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결혼중개업\월보\2022 10월\"/>
    </mc:Choice>
  </mc:AlternateContent>
  <bookViews>
    <workbookView xWindow="0" yWindow="0" windowWidth="28770" windowHeight="11895" tabRatio="927"/>
  </bookViews>
  <sheets>
    <sheet name="22.10월말 공시 개요" sheetId="7" r:id="rId1"/>
    <sheet name="1. 국제결혼중개업(주사무소+분사무소)공시자료" sheetId="1" r:id="rId2"/>
    <sheet name="2. 국제결혼중개업 분사무소 현황" sheetId="4" r:id="rId3"/>
    <sheet name="3. 국제결혼중개업 변동내용" sheetId="6" r:id="rId4"/>
    <sheet name="4. 국내결혼중개업 현황(주사무소+분사무소)" sheetId="3" r:id="rId5"/>
    <sheet name="5. 국내결혼중개업 분사무소 현황" sheetId="5" r:id="rId6"/>
    <sheet name="6. (추가) 국내결혼중개업 변동내용" sheetId="8" r:id="rId7"/>
  </sheets>
  <definedNames>
    <definedName name="_xlnm.Print_Area" localSheetId="1">'1. 국제결혼중개업(주사무소+분사무소)공시자료'!$A$2:$O$9</definedName>
  </definedNames>
  <calcPr calcId="162913"/>
</workbook>
</file>

<file path=xl/calcChain.xml><?xml version="1.0" encoding="utf-8"?>
<calcChain xmlns="http://schemas.openxmlformats.org/spreadsheetml/2006/main">
  <c r="L7" i="3" l="1"/>
  <c r="O8" i="3" l="1"/>
  <c r="N8" i="3"/>
  <c r="O7" i="3" l="1"/>
  <c r="N7" i="3" l="1"/>
  <c r="A6" i="1"/>
  <c r="B6" i="1"/>
  <c r="L6" i="1"/>
  <c r="N6" i="1" l="1"/>
  <c r="O6" i="1"/>
</calcChain>
</file>

<file path=xl/comments1.xml><?xml version="1.0" encoding="utf-8"?>
<comments xmlns="http://schemas.openxmlformats.org/spreadsheetml/2006/main">
  <authors>
    <author>mogef</author>
    <author>user</author>
    <author>master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연번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업체수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)
1. </t>
        </r>
        <r>
          <rPr>
            <b/>
            <sz val="9"/>
            <color indexed="81"/>
            <rFont val="돋움"/>
            <family val="3"/>
            <charset val="129"/>
          </rPr>
          <t>등록취소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폐쇄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폐업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업체는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공란</t>
        </r>
        <r>
          <rPr>
            <b/>
            <sz val="9"/>
            <color indexed="81"/>
            <rFont val="Tahoma"/>
            <family val="2"/>
          </rPr>
          <t xml:space="preserve">'
2. </t>
        </r>
        <r>
          <rPr>
            <b/>
            <sz val="9"/>
            <color indexed="81"/>
            <rFont val="돋움"/>
            <family val="3"/>
            <charset val="129"/>
          </rPr>
          <t>동일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시군구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번호표기시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셀서식</t>
        </r>
        <r>
          <rPr>
            <b/>
            <sz val="9"/>
            <color indexed="81"/>
            <rFont val="Tahoma"/>
            <family val="2"/>
          </rPr>
          <t xml:space="preserve">  '</t>
        </r>
        <r>
          <rPr>
            <b/>
            <sz val="9"/>
            <color indexed="81"/>
            <rFont val="돋움"/>
            <family val="3"/>
            <charset val="129"/>
          </rPr>
          <t>병합</t>
        </r>
        <r>
          <rPr>
            <b/>
            <sz val="9"/>
            <color indexed="81"/>
            <rFont val="Tahoma"/>
            <family val="2"/>
          </rPr>
          <t xml:space="preserve">' 
   </t>
        </r>
        <r>
          <rPr>
            <b/>
            <sz val="9"/>
            <color indexed="81"/>
            <rFont val="돋움"/>
            <family val="3"/>
            <charset val="129"/>
          </rPr>
          <t>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1" shapeId="0">
      <text>
        <r>
          <rPr>
            <b/>
            <sz val="9"/>
            <color indexed="81"/>
            <rFont val="돋움"/>
            <family val="3"/>
            <charset val="129"/>
          </rPr>
          <t>결혼중개업의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관리에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시행규칙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읍면동까지만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옳은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부산광역시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부산진구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가야대로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가야동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부산진구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가야대로</t>
        </r>
        <r>
          <rPr>
            <b/>
            <sz val="9"/>
            <color indexed="81"/>
            <rFont val="Tahoma"/>
            <family val="2"/>
          </rPr>
          <t xml:space="preserve"> 749</t>
        </r>
        <r>
          <rPr>
            <b/>
            <sz val="9"/>
            <color indexed="81"/>
            <rFont val="돋움"/>
            <family val="3"/>
            <charset val="129"/>
          </rPr>
          <t>번길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부전동</t>
        </r>
        <r>
          <rPr>
            <b/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돋움"/>
            <family val="3"/>
            <charset val="129"/>
          </rPr>
          <t>틀린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부산광역시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부산진구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가야대로</t>
        </r>
        <r>
          <rPr>
            <b/>
            <sz val="9"/>
            <color indexed="81"/>
            <rFont val="Tahoma"/>
            <family val="2"/>
          </rPr>
          <t xml:space="preserve"> 525(</t>
        </r>
        <r>
          <rPr>
            <b/>
            <sz val="9"/>
            <color indexed="81"/>
            <rFont val="돋움"/>
            <family val="3"/>
            <charset val="129"/>
          </rPr>
          <t>가야동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부산진구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가야대로</t>
        </r>
        <r>
          <rPr>
            <b/>
            <sz val="9"/>
            <color indexed="81"/>
            <rFont val="Tahoma"/>
            <family val="2"/>
          </rPr>
          <t xml:space="preserve"> 749</t>
        </r>
        <r>
          <rPr>
            <b/>
            <sz val="9"/>
            <color indexed="81"/>
            <rFont val="돋움"/>
            <family val="3"/>
            <charset val="129"/>
          </rPr>
          <t>번길</t>
        </r>
        <r>
          <rPr>
            <b/>
            <sz val="9"/>
            <color indexed="81"/>
            <rFont val="Tahoma"/>
            <family val="2"/>
          </rPr>
          <t>1(</t>
        </r>
        <r>
          <rPr>
            <b/>
            <sz val="9"/>
            <color indexed="81"/>
            <rFont val="돋움"/>
            <family val="3"/>
            <charset val="129"/>
          </rPr>
          <t>부전동</t>
        </r>
        <r>
          <rPr>
            <b/>
            <sz val="9"/>
            <color indexed="81"/>
            <rFont val="Tahoma"/>
            <family val="2"/>
          </rPr>
          <t>)
*</t>
        </r>
        <r>
          <rPr>
            <b/>
            <sz val="9"/>
            <color indexed="10"/>
            <rFont val="맑은 고딕"/>
            <family val="3"/>
            <charset val="129"/>
          </rPr>
          <t xml:space="preserve"> 상호, 주소 기재하지 말것</t>
        </r>
      </text>
    </comment>
    <comment ref="J5" authorId="1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처분내용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&gt;)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영업정지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영업정지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>과태료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 xml:space="preserve">만원
</t>
        </r>
        <r>
          <rPr>
            <sz val="9"/>
            <color indexed="81"/>
            <rFont val="Tahoma"/>
            <family val="2"/>
          </rPr>
          <t xml:space="preserve">4. </t>
        </r>
        <r>
          <rPr>
            <sz val="9"/>
            <color indexed="81"/>
            <rFont val="돋움"/>
            <family val="3"/>
            <charset val="129"/>
          </rPr>
          <t>시정명령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위반사항</t>
        </r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&gt;)
1. 2016. 1.1~2016.3.31 
    </t>
        </r>
        <r>
          <rPr>
            <b/>
            <sz val="9"/>
            <color indexed="81"/>
            <rFont val="돋움"/>
            <family val="3"/>
            <charset val="129"/>
          </rPr>
          <t>결혼중개업법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계약서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거짓기재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또는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서로다른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)
2. 2016. 4.1~2016.7.31 
    </t>
        </r>
        <r>
          <rPr>
            <b/>
            <sz val="9"/>
            <color indexed="81"/>
            <rFont val="돋움"/>
            <family val="3"/>
            <charset val="129"/>
          </rPr>
          <t>결혼중개업법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신상정보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미제공</t>
        </r>
        <r>
          <rPr>
            <b/>
            <sz val="9"/>
            <color indexed="81"/>
            <rFont val="Tahoma"/>
            <family val="2"/>
          </rPr>
          <t xml:space="preserve">) 
3. 2016. 7.1~2016.12.31 
    </t>
        </r>
        <r>
          <rPr>
            <b/>
            <sz val="9"/>
            <color indexed="81"/>
            <rFont val="돋움"/>
            <family val="3"/>
            <charset val="129"/>
          </rPr>
          <t>결혼중개업법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3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통역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번역서비스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미제공</t>
        </r>
        <r>
          <rPr>
            <b/>
            <sz val="9"/>
            <color indexed="81"/>
            <rFont val="Tahoma"/>
            <family val="2"/>
          </rPr>
          <t xml:space="preserve">)
4. 2017. 1.1~2017.1.31 
    </t>
        </r>
        <r>
          <rPr>
            <b/>
            <sz val="9"/>
            <color indexed="81"/>
            <rFont val="돋움"/>
            <family val="3"/>
            <charset val="129"/>
          </rPr>
          <t>결혼중개업법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12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거짓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>과장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광고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2" shapeId="0">
      <text>
        <r>
          <rPr>
            <b/>
            <sz val="14"/>
            <color indexed="81"/>
            <rFont val="돋움"/>
            <family val="3"/>
            <charset val="129"/>
          </rPr>
          <t xml:space="preserve">시트 1번, 4번 분사무소 현황은 </t>
        </r>
        <r>
          <rPr>
            <b/>
            <u/>
            <sz val="14"/>
            <color indexed="81"/>
            <rFont val="돋움"/>
            <family val="3"/>
            <charset val="129"/>
          </rPr>
          <t>주사무소 소재지</t>
        </r>
        <r>
          <rPr>
            <b/>
            <sz val="14"/>
            <color indexed="81"/>
            <rFont val="돋움"/>
            <family val="3"/>
            <charset val="129"/>
          </rPr>
          <t xml:space="preserve"> 시군구에서 작성</t>
        </r>
      </text>
    </comment>
  </commentList>
</comments>
</file>

<file path=xl/comments2.xml><?xml version="1.0" encoding="utf-8"?>
<comments xmlns="http://schemas.openxmlformats.org/spreadsheetml/2006/main">
  <authors>
    <author>master</author>
  </authors>
  <commentList>
    <comment ref="B9" authorId="0" shapeId="0">
      <text>
        <r>
          <rPr>
            <b/>
            <sz val="14"/>
            <color indexed="81"/>
            <rFont val="돋움"/>
            <family val="3"/>
            <charset val="129"/>
          </rPr>
          <t xml:space="preserve">시트 2번, 5번 분사무소 현황은 </t>
        </r>
        <r>
          <rPr>
            <b/>
            <u/>
            <sz val="14"/>
            <color indexed="81"/>
            <rFont val="돋움"/>
            <family val="3"/>
            <charset val="129"/>
          </rPr>
          <t>분사무소 소재지</t>
        </r>
        <r>
          <rPr>
            <b/>
            <sz val="14"/>
            <color indexed="81"/>
            <rFont val="돋움"/>
            <family val="3"/>
            <charset val="129"/>
          </rPr>
          <t xml:space="preserve"> 시군구에서 작성</t>
        </r>
      </text>
    </comment>
  </commentList>
</comments>
</file>

<file path=xl/comments3.xml><?xml version="1.0" encoding="utf-8"?>
<comments xmlns="http://schemas.openxmlformats.org/spreadsheetml/2006/main">
  <authors>
    <author>user</author>
    <author>master</author>
  </authors>
  <commentList>
    <comment ref="F7" authorId="0" shapeId="0">
      <text>
        <r>
          <rPr>
            <b/>
            <sz val="9"/>
            <color indexed="81"/>
            <rFont val="돋움"/>
            <family val="3"/>
            <charset val="129"/>
          </rPr>
          <t>증감내용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
증가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전입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기타
감소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폐업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전출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 xml:space="preserve">등록취소
</t>
        </r>
        <r>
          <rPr>
            <b/>
            <sz val="10"/>
            <color indexed="10"/>
            <rFont val="맑은 고딕"/>
            <family val="3"/>
            <charset val="129"/>
          </rPr>
          <t>- 전출입은 시도간 사항만 입력</t>
        </r>
      </text>
    </comment>
    <comment ref="B9" authorId="1" shapeId="0">
      <text>
        <r>
          <rPr>
            <sz val="10"/>
            <color indexed="81"/>
            <rFont val="돋움"/>
            <family val="3"/>
            <charset val="129"/>
          </rPr>
          <t xml:space="preserve">분사무소 현황은 주사무소 소재지 시군에서 작성 제출
</t>
        </r>
      </text>
    </comment>
  </commentList>
</comments>
</file>

<file path=xl/comments4.xml><?xml version="1.0" encoding="utf-8"?>
<comments xmlns="http://schemas.openxmlformats.org/spreadsheetml/2006/main">
  <authors>
    <author>mogef</author>
    <author>user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연번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업체수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등록취소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폐쇄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폐업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업체는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공란</t>
        </r>
        <r>
          <rPr>
            <b/>
            <sz val="9"/>
            <color indexed="81"/>
            <rFont val="Tahoma"/>
            <family val="2"/>
          </rPr>
          <t xml:space="preserve">'
2. </t>
        </r>
        <r>
          <rPr>
            <b/>
            <sz val="9"/>
            <color indexed="81"/>
            <rFont val="돋움"/>
            <family val="3"/>
            <charset val="129"/>
          </rPr>
          <t>동일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시군구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번호표기시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셀서식</t>
        </r>
        <r>
          <rPr>
            <b/>
            <sz val="9"/>
            <color indexed="81"/>
            <rFont val="Tahoma"/>
            <family val="2"/>
          </rPr>
          <t xml:space="preserve">  '</t>
        </r>
        <r>
          <rPr>
            <b/>
            <sz val="9"/>
            <color indexed="81"/>
            <rFont val="돋움"/>
            <family val="3"/>
            <charset val="129"/>
          </rPr>
          <t>병합</t>
        </r>
        <r>
          <rPr>
            <b/>
            <sz val="9"/>
            <color indexed="81"/>
            <rFont val="Tahoma"/>
            <family val="2"/>
          </rPr>
          <t xml:space="preserve">' 
   </t>
        </r>
        <r>
          <rPr>
            <b/>
            <sz val="9"/>
            <color indexed="81"/>
            <rFont val="돋움"/>
            <family val="3"/>
            <charset val="129"/>
          </rPr>
          <t>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5" authorId="1" shapeId="0">
      <text>
        <r>
          <rPr>
            <b/>
            <sz val="9"/>
            <color indexed="81"/>
            <rFont val="돋움"/>
            <family val="3"/>
            <charset val="129"/>
          </rPr>
          <t>결혼중개업의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관리에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시행규칙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읍면동까지만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옳은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부산광역시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부산진구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가야대로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가야동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부산진구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가야대로</t>
        </r>
        <r>
          <rPr>
            <b/>
            <sz val="9"/>
            <color indexed="81"/>
            <rFont val="Tahoma"/>
            <family val="2"/>
          </rPr>
          <t xml:space="preserve"> 749</t>
        </r>
        <r>
          <rPr>
            <b/>
            <sz val="9"/>
            <color indexed="81"/>
            <rFont val="돋움"/>
            <family val="3"/>
            <charset val="129"/>
          </rPr>
          <t>번길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부전동</t>
        </r>
        <r>
          <rPr>
            <b/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돋움"/>
            <family val="3"/>
            <charset val="129"/>
          </rPr>
          <t>틀린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부산광역시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부산진구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가야대로</t>
        </r>
        <r>
          <rPr>
            <b/>
            <sz val="9"/>
            <color indexed="81"/>
            <rFont val="Tahoma"/>
            <family val="2"/>
          </rPr>
          <t xml:space="preserve"> 525(</t>
        </r>
        <r>
          <rPr>
            <b/>
            <sz val="9"/>
            <color indexed="81"/>
            <rFont val="돋움"/>
            <family val="3"/>
            <charset val="129"/>
          </rPr>
          <t>가야동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부산진구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가야대로</t>
        </r>
        <r>
          <rPr>
            <b/>
            <sz val="9"/>
            <color indexed="81"/>
            <rFont val="Tahoma"/>
            <family val="2"/>
          </rPr>
          <t xml:space="preserve"> 749</t>
        </r>
        <r>
          <rPr>
            <b/>
            <sz val="9"/>
            <color indexed="81"/>
            <rFont val="돋움"/>
            <family val="3"/>
            <charset val="129"/>
          </rPr>
          <t>번길</t>
        </r>
        <r>
          <rPr>
            <b/>
            <sz val="9"/>
            <color indexed="81"/>
            <rFont val="Tahoma"/>
            <family val="2"/>
          </rPr>
          <t>1(</t>
        </r>
        <r>
          <rPr>
            <b/>
            <sz val="9"/>
            <color indexed="81"/>
            <rFont val="돋움"/>
            <family val="3"/>
            <charset val="129"/>
          </rPr>
          <t>부전동</t>
        </r>
        <r>
          <rPr>
            <b/>
            <sz val="9"/>
            <color indexed="81"/>
            <rFont val="Tahoma"/>
            <family val="2"/>
          </rPr>
          <t>)
*</t>
        </r>
        <r>
          <rPr>
            <b/>
            <sz val="9"/>
            <color indexed="10"/>
            <rFont val="맑은 고딕"/>
            <family val="3"/>
            <charset val="129"/>
          </rPr>
          <t xml:space="preserve"> 상호, 주소 기재하지 말것</t>
        </r>
      </text>
    </comment>
    <comment ref="J6" authorId="1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처분내용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&gt;)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영업정지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영업정지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>과태료</t>
        </r>
        <r>
          <rPr>
            <sz val="9"/>
            <color indexed="81"/>
            <rFont val="Tahoma"/>
            <family val="2"/>
          </rPr>
          <t xml:space="preserve"> 100</t>
        </r>
        <r>
          <rPr>
            <sz val="9"/>
            <color indexed="81"/>
            <rFont val="돋움"/>
            <family val="3"/>
            <charset val="129"/>
          </rPr>
          <t xml:space="preserve">만원
</t>
        </r>
        <r>
          <rPr>
            <sz val="9"/>
            <color indexed="81"/>
            <rFont val="Tahoma"/>
            <family val="2"/>
          </rPr>
          <t xml:space="preserve">4. </t>
        </r>
        <r>
          <rPr>
            <sz val="9"/>
            <color indexed="81"/>
            <rFont val="돋움"/>
            <family val="3"/>
            <charset val="129"/>
          </rPr>
          <t>시정명령</t>
        </r>
      </text>
    </comment>
    <comment ref="K6" authorId="1" shape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위반사항</t>
        </r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&gt;)
1. 2016. 1.1~2016.3.31 
    </t>
        </r>
        <r>
          <rPr>
            <b/>
            <sz val="9"/>
            <color indexed="81"/>
            <rFont val="돋움"/>
            <family val="3"/>
            <charset val="129"/>
          </rPr>
          <t>결혼중개업법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계약서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거짓기재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또는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서로다른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)
2. 2016. 4.1~2016.7.31 
    </t>
        </r>
        <r>
          <rPr>
            <b/>
            <sz val="9"/>
            <color indexed="81"/>
            <rFont val="돋움"/>
            <family val="3"/>
            <charset val="129"/>
          </rPr>
          <t>결혼중개업법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신상정보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미제공</t>
        </r>
        <r>
          <rPr>
            <b/>
            <sz val="9"/>
            <color indexed="81"/>
            <rFont val="Tahoma"/>
            <family val="2"/>
          </rPr>
          <t xml:space="preserve">) 
3. 2016. 7.1~2016.12.31 
    </t>
        </r>
        <r>
          <rPr>
            <b/>
            <sz val="9"/>
            <color indexed="81"/>
            <rFont val="돋움"/>
            <family val="3"/>
            <charset val="129"/>
          </rPr>
          <t>결혼중개업법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3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통역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번역서비스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미제공</t>
        </r>
        <r>
          <rPr>
            <b/>
            <sz val="9"/>
            <color indexed="81"/>
            <rFont val="Tahoma"/>
            <family val="2"/>
          </rPr>
          <t xml:space="preserve">)
4. 2017. 1.1~2017.1.31 
    </t>
        </r>
        <r>
          <rPr>
            <b/>
            <sz val="9"/>
            <color indexed="81"/>
            <rFont val="돋움"/>
            <family val="3"/>
            <charset val="129"/>
          </rPr>
          <t>결혼중개업법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12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거짓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>과장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광고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4"/>
            <color rgb="FF000000"/>
            <rFont val="돋움"/>
            <family val="3"/>
            <charset val="129"/>
          </rPr>
          <t xml:space="preserve">시트 1번, 4번 분사무소 현황은 </t>
        </r>
        <r>
          <rPr>
            <b/>
            <u/>
            <sz val="14"/>
            <color rgb="FF000000"/>
            <rFont val="돋움"/>
            <family val="3"/>
            <charset val="129"/>
          </rPr>
          <t xml:space="preserve">주사무소 소재지 </t>
        </r>
        <r>
          <rPr>
            <b/>
            <sz val="14"/>
            <color rgb="FF000000"/>
            <rFont val="돋움"/>
            <family val="3"/>
            <charset val="129"/>
          </rPr>
          <t>시군구에서 작성</t>
        </r>
      </text>
    </comment>
  </commentList>
</comments>
</file>

<file path=xl/comments5.xml><?xml version="1.0" encoding="utf-8"?>
<comments xmlns="http://schemas.openxmlformats.org/spreadsheetml/2006/main">
  <authors>
    <author>master</author>
  </authors>
  <commentList>
    <comment ref="B9" authorId="0" shapeId="0">
      <text>
        <r>
          <rPr>
            <b/>
            <sz val="14"/>
            <color indexed="81"/>
            <rFont val="돋움"/>
            <family val="3"/>
            <charset val="129"/>
          </rPr>
          <t xml:space="preserve">시트 2번, 5번 분사무소 현황은 </t>
        </r>
        <r>
          <rPr>
            <b/>
            <u/>
            <sz val="14"/>
            <color indexed="81"/>
            <rFont val="돋움"/>
            <family val="3"/>
            <charset val="129"/>
          </rPr>
          <t>분사무소 소재지</t>
        </r>
        <r>
          <rPr>
            <b/>
            <sz val="14"/>
            <color indexed="81"/>
            <rFont val="돋움"/>
            <family val="3"/>
            <charset val="129"/>
          </rPr>
          <t xml:space="preserve"> 시군구에서 작성</t>
        </r>
      </text>
    </comment>
  </commentList>
</comments>
</file>

<file path=xl/comments6.xml><?xml version="1.0" encoding="utf-8"?>
<comments xmlns="http://schemas.openxmlformats.org/spreadsheetml/2006/main">
  <authors>
    <author>user</author>
    <author>master</author>
  </authors>
  <commentList>
    <comment ref="F7" authorId="0" shapeId="0">
      <text>
        <r>
          <rPr>
            <b/>
            <sz val="9"/>
            <color indexed="81"/>
            <rFont val="돋움"/>
            <family val="3"/>
            <charset val="129"/>
          </rPr>
          <t>증감내용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
증가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전입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기타
감소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폐업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전출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 xml:space="preserve">등록취소
</t>
        </r>
        <r>
          <rPr>
            <b/>
            <sz val="10"/>
            <color indexed="10"/>
            <rFont val="맑은 고딕"/>
            <family val="3"/>
            <charset val="129"/>
          </rPr>
          <t>- 전출입은 시도간 사항만 입력</t>
        </r>
      </text>
    </comment>
    <comment ref="B9" authorId="1" shapeId="0">
      <text>
        <r>
          <rPr>
            <sz val="10"/>
            <color indexed="81"/>
            <rFont val="돋움"/>
            <family val="3"/>
            <charset val="129"/>
          </rPr>
          <t xml:space="preserve">분사무소 현황은 주사무소 소재지 시군에서 작성 제출
</t>
        </r>
      </text>
    </comment>
  </commentList>
</comments>
</file>

<file path=xl/sharedStrings.xml><?xml version="1.0" encoding="utf-8"?>
<sst xmlns="http://schemas.openxmlformats.org/spreadsheetml/2006/main" count="262" uniqueCount="156">
  <si>
    <t>비고</t>
  </si>
  <si>
    <t>처분일자</t>
  </si>
  <si>
    <t>처분내용</t>
  </si>
  <si>
    <t>시군구명</t>
  </si>
  <si>
    <t>최근 3년이내의 행정처분 현황</t>
  </si>
  <si>
    <t>대표자 성명</t>
    <phoneticPr fontId="6" type="noConversion"/>
  </si>
  <si>
    <t>소재지 (동단위 이상)</t>
    <phoneticPr fontId="6" type="noConversion"/>
  </si>
  <si>
    <t>연
번</t>
    <phoneticPr fontId="6" type="noConversion"/>
  </si>
  <si>
    <t>업체수</t>
    <phoneticPr fontId="6" type="noConversion"/>
  </si>
  <si>
    <t xml:space="preserve">   ※ 「최근 3년 이내의 행정처분 현황」 중 빈칸은 행정처분 받은 사실이 없음</t>
    <phoneticPr fontId="6" type="noConversion"/>
  </si>
  <si>
    <t>주사무소
소재지</t>
    <phoneticPr fontId="6" type="noConversion"/>
  </si>
  <si>
    <t>국내 결혼중개업(분사무소)</t>
    <phoneticPr fontId="6" type="noConversion"/>
  </si>
  <si>
    <r>
      <t>국제 결혼중개업 공시</t>
    </r>
    <r>
      <rPr>
        <sz val="20"/>
        <color rgb="FF000000"/>
        <rFont val="맑은 고딕"/>
        <family val="3"/>
        <charset val="129"/>
      </rPr>
      <t>(주사무소+분사무소)</t>
    </r>
    <phoneticPr fontId="6" type="noConversion"/>
  </si>
  <si>
    <t>국제 결혼중개업(분사무소)</t>
    <phoneticPr fontId="6" type="noConversion"/>
  </si>
  <si>
    <t>변동내용</t>
    <phoneticPr fontId="6" type="noConversion"/>
  </si>
  <si>
    <t>변동일자</t>
    <phoneticPr fontId="6" type="noConversion"/>
  </si>
  <si>
    <t>증감</t>
    <phoneticPr fontId="6" type="noConversion"/>
  </si>
  <si>
    <t>국제 결혼중개업</t>
    <phoneticPr fontId="6" type="noConversion"/>
  </si>
  <si>
    <t>비고</t>
    <phoneticPr fontId="6" type="noConversion"/>
  </si>
  <si>
    <r>
      <t>국내 결혼중개업</t>
    </r>
    <r>
      <rPr>
        <sz val="20"/>
        <color rgb="FF000000"/>
        <rFont val="맑은 고딕"/>
        <family val="3"/>
        <charset val="129"/>
      </rPr>
      <t>(주사무소+분사무소)</t>
    </r>
    <phoneticPr fontId="6" type="noConversion"/>
  </si>
  <si>
    <t>비 고</t>
    <phoneticPr fontId="6" type="noConversion"/>
  </si>
  <si>
    <t>국내결혼중개업체</t>
    <phoneticPr fontId="6" type="noConversion"/>
  </si>
  <si>
    <t>국제결혼중개업체</t>
    <phoneticPr fontId="6" type="noConversion"/>
  </si>
  <si>
    <t>증감사유</t>
    <phoneticPr fontId="6" type="noConversion"/>
  </si>
  <si>
    <t>증감사유</t>
    <phoneticPr fontId="6" type="noConversion"/>
  </si>
  <si>
    <t>시도명</t>
    <phoneticPr fontId="6" type="noConversion"/>
  </si>
  <si>
    <r>
      <t>(단위</t>
    </r>
    <r>
      <rPr>
        <sz val="11"/>
        <color rgb="FF000000"/>
        <rFont val="맑은 고딕"/>
        <family val="3"/>
        <charset val="129"/>
      </rPr>
      <t xml:space="preserve"> : 개)</t>
    </r>
    <phoneticPr fontId="6" type="noConversion"/>
  </si>
  <si>
    <t>사유</t>
    <phoneticPr fontId="6" type="noConversion"/>
  </si>
  <si>
    <t>사유</t>
    <phoneticPr fontId="6" type="noConversion"/>
  </si>
  <si>
    <t>구분</t>
    <phoneticPr fontId="6" type="noConversion"/>
  </si>
  <si>
    <t>공시 수</t>
    <phoneticPr fontId="6" type="noConversion"/>
  </si>
  <si>
    <r>
      <t xml:space="preserve">폐업:
전출:
</t>
    </r>
    <r>
      <rPr>
        <b/>
        <sz val="8"/>
        <color rgb="FF000000"/>
        <rFont val="굴림체"/>
        <family val="3"/>
        <charset val="129"/>
      </rPr>
      <t>등록취소</t>
    </r>
    <r>
      <rPr>
        <b/>
        <sz val="11"/>
        <color rgb="FF000000"/>
        <rFont val="굴림체"/>
        <family val="3"/>
        <charset val="129"/>
      </rPr>
      <t>:</t>
    </r>
    <phoneticPr fontId="6" type="noConversion"/>
  </si>
  <si>
    <t>신규:
전입:
기타:</t>
    <phoneticPr fontId="6" type="noConversion"/>
  </si>
  <si>
    <r>
      <t xml:space="preserve">증감
</t>
    </r>
    <r>
      <rPr>
        <b/>
        <sz val="8"/>
        <color rgb="FF000000"/>
        <rFont val="굴림체"/>
        <family val="3"/>
        <charset val="129"/>
      </rPr>
      <t>(가-나)</t>
    </r>
    <phoneticPr fontId="6" type="noConversion"/>
  </si>
  <si>
    <r>
      <t xml:space="preserve">증가
</t>
    </r>
    <r>
      <rPr>
        <b/>
        <sz val="8"/>
        <color rgb="FF000000"/>
        <rFont val="굴림체"/>
        <family val="3"/>
        <charset val="129"/>
      </rPr>
      <t>(가)</t>
    </r>
    <phoneticPr fontId="6" type="noConversion"/>
  </si>
  <si>
    <r>
      <t xml:space="preserve">감소
</t>
    </r>
    <r>
      <rPr>
        <b/>
        <sz val="8"/>
        <color rgb="FF000000"/>
        <rFont val="굴림체"/>
        <family val="3"/>
        <charset val="129"/>
      </rPr>
      <t>(나)</t>
    </r>
    <phoneticPr fontId="6" type="noConversion"/>
  </si>
  <si>
    <r>
      <t xml:space="preserve">감소
</t>
    </r>
    <r>
      <rPr>
        <b/>
        <sz val="8"/>
        <color rgb="FF000000"/>
        <rFont val="굴림체"/>
        <family val="3"/>
        <charset val="129"/>
      </rPr>
      <t>(나)</t>
    </r>
    <phoneticPr fontId="6" type="noConversion"/>
  </si>
  <si>
    <t>국내 결혼중개업 변동내용(추가)</t>
    <phoneticPr fontId="6" type="noConversion"/>
  </si>
  <si>
    <r>
      <t xml:space="preserve">행복e음
등록여부
</t>
    </r>
    <r>
      <rPr>
        <b/>
        <sz val="10"/>
        <color rgb="FFFF0000"/>
        <rFont val="맑은 고딕"/>
        <family val="3"/>
        <charset val="129"/>
      </rPr>
      <t>1: 등록
0: 미등록</t>
    </r>
    <phoneticPr fontId="6" type="noConversion"/>
  </si>
  <si>
    <t>연번=
행복e음
-&gt; TRUE</t>
    <phoneticPr fontId="6" type="noConversion"/>
  </si>
  <si>
    <t>업체수=
행복e음
-&gt; TRUE</t>
    <phoneticPr fontId="6" type="noConversion"/>
  </si>
  <si>
    <t>둘중하나는 TRUE
가 되어야 함</t>
    <phoneticPr fontId="6" type="noConversion"/>
  </si>
  <si>
    <t>영업/휴업/폐업</t>
    <phoneticPr fontId="6" type="noConversion"/>
  </si>
  <si>
    <t>영업</t>
    <phoneticPr fontId="6" type="noConversion"/>
  </si>
  <si>
    <t>등록일</t>
    <phoneticPr fontId="6" type="noConversion"/>
  </si>
  <si>
    <t>상호명</t>
    <phoneticPr fontId="6" type="noConversion"/>
  </si>
  <si>
    <t>대표자
성명
(법인명)</t>
  </si>
  <si>
    <t>소재지 (도로명 까지)</t>
  </si>
  <si>
    <t>최근 3년 이내 영업정지 이상의 행정처분 및 과태료 처분 현황</t>
  </si>
  <si>
    <t>울산광역시</t>
    <phoneticPr fontId="6" type="noConversion"/>
  </si>
  <si>
    <t>구군명</t>
    <phoneticPr fontId="6" type="noConversion"/>
  </si>
  <si>
    <t>울산광역시 남구</t>
  </si>
  <si>
    <t>웨딩코리아 결혼정보</t>
  </si>
  <si>
    <t>장동재</t>
  </si>
  <si>
    <t>울산광역시 남구 수암로 (대현동)</t>
  </si>
  <si>
    <t>울산 남구</t>
  </si>
  <si>
    <t>행복드림</t>
  </si>
  <si>
    <t>권미경</t>
  </si>
  <si>
    <t>울산광역시 남구 삼산로67번길 27</t>
  </si>
  <si>
    <t>등록취소</t>
  </si>
  <si>
    <t>감</t>
  </si>
  <si>
    <t>필결혼정보회사</t>
  </si>
  <si>
    <t>황금순</t>
  </si>
  <si>
    <t>울산광역시 남구 화합로 (삼산동)</t>
  </si>
  <si>
    <t>행복웨딩</t>
  </si>
  <si>
    <t>허진국</t>
  </si>
  <si>
    <t>울산광역시 남구 중앙로 (신정1동)</t>
  </si>
  <si>
    <t>유아이원</t>
  </si>
  <si>
    <t>오금숙</t>
  </si>
  <si>
    <t>울산광역시 남구 돋질로 (신정동)</t>
  </si>
  <si>
    <t>허양렬</t>
  </si>
  <si>
    <t>울산광역시 남구 삼산로 (달동)</t>
  </si>
  <si>
    <t>가혼결혼정보</t>
  </si>
  <si>
    <t>박경애</t>
  </si>
  <si>
    <t>월드결혼정보</t>
  </si>
  <si>
    <t>하태석</t>
  </si>
  <si>
    <t>울산 남구 달삼로(달동)</t>
  </si>
  <si>
    <t>2021.03.04</t>
  </si>
  <si>
    <t>폐업</t>
  </si>
  <si>
    <t>감소</t>
  </si>
  <si>
    <t xml:space="preserve">참울림 결혼정보 </t>
  </si>
  <si>
    <t>박정민</t>
  </si>
  <si>
    <t>울산광역시 남구 삼호로(삼호동)</t>
  </si>
  <si>
    <t>2021.04.30</t>
  </si>
  <si>
    <t>원웨딩 결혼정보</t>
  </si>
  <si>
    <t>최은석</t>
  </si>
  <si>
    <t>울산광역시 남구 중앙로(신정2동)</t>
  </si>
  <si>
    <t>2021.06.30</t>
  </si>
  <si>
    <t>울산웨딩 결혼정보</t>
  </si>
  <si>
    <t>박연줄</t>
  </si>
  <si>
    <t>울산광역시 남구 신복로45번길 10(무거동)</t>
  </si>
  <si>
    <t>2021.07.22.</t>
  </si>
  <si>
    <t>결혼박사</t>
    <phoneticPr fontId="6" type="noConversion"/>
  </si>
  <si>
    <t>문경상</t>
    <phoneticPr fontId="6" type="noConversion"/>
  </si>
  <si>
    <t>울산광역시 남구 중앙로 313, 6층(신정동)</t>
    <phoneticPr fontId="6" type="noConversion"/>
  </si>
  <si>
    <t>영업</t>
    <phoneticPr fontId="6" type="noConversion"/>
  </si>
  <si>
    <t>허양렬</t>
    <phoneticPr fontId="6" type="noConversion"/>
  </si>
  <si>
    <t>미연 결혼정보회사</t>
    <phoneticPr fontId="6" type="noConversion"/>
  </si>
  <si>
    <t>울산광역시 남구 중앙로213(신정동)</t>
    <phoneticPr fontId="6" type="noConversion"/>
  </si>
  <si>
    <t>상호, 소재지변경
엘림 결혼정보-&gt;미연결혼정보회사
남구 삼산로125번길3 -&gt; 중앙로213</t>
    <phoneticPr fontId="6" type="noConversion"/>
  </si>
  <si>
    <t>울산광역시 남구 중앙로 (신정동)</t>
    <phoneticPr fontId="6" type="noConversion"/>
  </si>
  <si>
    <t>상호 및 소재지 변경</t>
    <phoneticPr fontId="6" type="noConversion"/>
  </si>
  <si>
    <t>국제 결혼정보</t>
    <phoneticPr fontId="6" type="noConversion"/>
  </si>
  <si>
    <t>장동재</t>
    <phoneticPr fontId="6" type="noConversion"/>
  </si>
  <si>
    <t>상호변경</t>
    <phoneticPr fontId="6" type="noConversion"/>
  </si>
  <si>
    <t>-</t>
    <phoneticPr fontId="6" type="noConversion"/>
  </si>
  <si>
    <t>웨딩코리아 -&gt; 국제결혼정보</t>
    <phoneticPr fontId="6" type="noConversion"/>
  </si>
  <si>
    <t>울산광역시 남구 수암로189, 204호</t>
    <phoneticPr fontId="6" type="noConversion"/>
  </si>
  <si>
    <t>울산광역시 남구</t>
    <phoneticPr fontId="6" type="noConversion"/>
  </si>
  <si>
    <t>원 웨딩 결혼정보</t>
    <phoneticPr fontId="6" type="noConversion"/>
  </si>
  <si>
    <t>정무조</t>
    <phoneticPr fontId="6" type="noConversion"/>
  </si>
  <si>
    <t>2022.07.21.</t>
    <phoneticPr fontId="6" type="noConversion"/>
  </si>
  <si>
    <t>울산광역시 남구 봉월로 131</t>
    <phoneticPr fontId="6" type="noConversion"/>
  </si>
  <si>
    <t>영업</t>
    <phoneticPr fontId="6" type="noConversion"/>
  </si>
  <si>
    <t>울산 남구</t>
    <phoneticPr fontId="6" type="noConversion"/>
  </si>
  <si>
    <t>울산광역시 남구 봉월로 131, 1705호</t>
    <phoneticPr fontId="6" type="noConversion"/>
  </si>
  <si>
    <t>신규등록</t>
    <phoneticPr fontId="6" type="noConversion"/>
  </si>
  <si>
    <t>증</t>
    <phoneticPr fontId="6" type="noConversion"/>
  </si>
  <si>
    <t>결혼어때</t>
  </si>
  <si>
    <t>정시윤</t>
  </si>
  <si>
    <t>울산광역시 동구 등대로(방어동)</t>
  </si>
  <si>
    <t>영업</t>
  </si>
  <si>
    <t>국제결혼 울산사업소</t>
  </si>
  <si>
    <t>박명숙</t>
  </si>
  <si>
    <t>울산광역시 울주군 삼남읍 중평로 23</t>
  </si>
  <si>
    <t>2019.01.25.</t>
  </si>
  <si>
    <t>신규</t>
  </si>
  <si>
    <t>2019.12.30.</t>
  </si>
  <si>
    <t>이레결혼정보</t>
  </si>
  <si>
    <t>이정애</t>
  </si>
  <si>
    <t>울산 중구 다운6길 16, 22호(다운동)</t>
    <phoneticPr fontId="6" type="noConversion"/>
  </si>
  <si>
    <t>4(시정명령)</t>
  </si>
  <si>
    <t>결혼중개업의 관리에 관한 시행령 제6조 2호(보증보험가입)</t>
  </si>
  <si>
    <t>해  당  없  음</t>
    <phoneticPr fontId="6" type="noConversion"/>
  </si>
  <si>
    <t xml:space="preserve"> </t>
    <phoneticPr fontId="6" type="noConversion"/>
  </si>
  <si>
    <t>국제결혼정보</t>
    <phoneticPr fontId="6" type="noConversion"/>
  </si>
  <si>
    <t>울산 울주군</t>
    <phoneticPr fontId="6" type="noConversion"/>
  </si>
  <si>
    <t>2021.11.03.</t>
    <phoneticPr fontId="6" type="noConversion"/>
  </si>
  <si>
    <t>2022.07.19.</t>
    <phoneticPr fontId="6" type="noConversion"/>
  </si>
  <si>
    <t>울산광역시</t>
    <phoneticPr fontId="6" type="noConversion"/>
  </si>
  <si>
    <t>2021.06.21.</t>
    <phoneticPr fontId="6" type="noConversion"/>
  </si>
  <si>
    <t>2021.07.13.</t>
    <phoneticPr fontId="6" type="noConversion"/>
  </si>
  <si>
    <t>2021.07.06.</t>
    <phoneticPr fontId="6" type="noConversion"/>
  </si>
  <si>
    <t>2018.05.04.</t>
    <phoneticPr fontId="6" type="noConversion"/>
  </si>
  <si>
    <t>2021.07.08.</t>
    <phoneticPr fontId="6" type="noConversion"/>
  </si>
  <si>
    <t>2022.07.11.</t>
    <phoneticPr fontId="6" type="noConversion"/>
  </si>
  <si>
    <t>2022.04.29.</t>
    <phoneticPr fontId="6" type="noConversion"/>
  </si>
  <si>
    <t>증</t>
    <phoneticPr fontId="6" type="noConversion"/>
  </si>
  <si>
    <t>감</t>
    <phoneticPr fontId="6" type="noConversion"/>
  </si>
  <si>
    <t>2019.10.15</t>
    <phoneticPr fontId="6" type="noConversion"/>
  </si>
  <si>
    <t>울산광역시 중구</t>
    <phoneticPr fontId="6" type="noConversion"/>
  </si>
  <si>
    <t>울산광역시 동구</t>
    <phoneticPr fontId="6" type="noConversion"/>
  </si>
  <si>
    <t>공시기준일 : 2022년 10월 31일</t>
    <phoneticPr fontId="6" type="noConversion"/>
  </si>
  <si>
    <t>2022. 10월말 중개업체 공시 현황</t>
    <phoneticPr fontId="6" type="noConversion"/>
  </si>
  <si>
    <r>
      <t xml:space="preserve">전월
</t>
    </r>
    <r>
      <rPr>
        <b/>
        <sz val="10"/>
        <color rgb="FF000000"/>
        <rFont val="굴림체"/>
        <family val="3"/>
        <charset val="129"/>
      </rPr>
      <t>(9월말)</t>
    </r>
    <phoneticPr fontId="6" type="noConversion"/>
  </si>
  <si>
    <r>
      <t xml:space="preserve">당월
</t>
    </r>
    <r>
      <rPr>
        <b/>
        <sz val="10"/>
        <color rgb="FF000000"/>
        <rFont val="굴림체"/>
        <family val="3"/>
        <charset val="129"/>
      </rPr>
      <t>(10월말)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</si>
</sst>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b/>
      <sz val="12"/>
      <color rgb="FF000000"/>
      <name val="맑은 고딕"/>
      <family val="3"/>
      <charset val="129"/>
    </font>
    <font>
      <sz val="24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Calibri"/>
      <family val="2"/>
    </font>
    <font>
      <sz val="14"/>
      <color rgb="FF000000"/>
      <name val="맑은 고딕"/>
      <family val="3"/>
      <charset val="129"/>
    </font>
    <font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color rgb="FF000000"/>
      <name val="돋움"/>
      <family val="3"/>
      <charset val="129"/>
    </font>
    <font>
      <sz val="10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10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11"/>
      <name val="돋움"/>
      <family val="3"/>
      <charset val="129"/>
    </font>
    <font>
      <b/>
      <sz val="14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8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4"/>
      <color indexed="81"/>
      <name val="돋움"/>
      <family val="3"/>
      <charset val="129"/>
    </font>
    <font>
      <b/>
      <u/>
      <sz val="14"/>
      <color indexed="8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u/>
      <sz val="14"/>
      <color rgb="FF000000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00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3" fillId="0" borderId="1" xfId="10" applyFont="1" applyBorder="1" applyAlignment="1">
      <alignment horizontal="center" vertical="center"/>
    </xf>
    <xf numFmtId="0" fontId="33" fillId="0" borderId="3" xfId="1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30" fillId="0" borderId="1" xfId="1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9" fillId="0" borderId="1" xfId="11" applyFont="1" applyBorder="1" applyAlignment="1">
      <alignment horizontal="center" vertical="center" wrapText="1" shrinkToFit="1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" fillId="6" borderId="1" xfId="10" applyFont="1" applyFill="1" applyBorder="1" applyAlignment="1">
      <alignment horizontal="center" vertical="center"/>
    </xf>
    <xf numFmtId="0" fontId="33" fillId="6" borderId="1" xfId="1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27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2">
    <cellStyle name="표준" xfId="0" builtinId="0"/>
    <cellStyle name="표준 2" xfId="1"/>
    <cellStyle name="표준 2 2" xfId="7"/>
    <cellStyle name="표준 2 3" xfId="8"/>
    <cellStyle name="표준 2 4" xfId="9"/>
    <cellStyle name="표준 3" xfId="2"/>
    <cellStyle name="표준 4" xfId="3"/>
    <cellStyle name="표준 5" xfId="4"/>
    <cellStyle name="표준 7" xfId="5"/>
    <cellStyle name="표준 8" xfId="6"/>
    <cellStyle name="표준_1. 국제결혼중개업(주사무소+분사무소) 공시 자료" xfId="11"/>
    <cellStyle name="표준_Sheet1" xf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"/>
  <sheetViews>
    <sheetView tabSelected="1" zoomScale="130" zoomScaleNormal="130" workbookViewId="0">
      <selection activeCell="H13" sqref="H13"/>
    </sheetView>
  </sheetViews>
  <sheetFormatPr defaultRowHeight="16.5" x14ac:dyDescent="0.3"/>
  <cols>
    <col min="1" max="1" width="11.25" customWidth="1"/>
    <col min="3" max="3" width="8.375" customWidth="1"/>
    <col min="4" max="4" width="8.75" customWidth="1"/>
    <col min="5" max="5" width="6.875" customWidth="1"/>
    <col min="6" max="6" width="6.5" customWidth="1"/>
    <col min="7" max="7" width="8.5" customWidth="1"/>
    <col min="8" max="8" width="6.25" customWidth="1"/>
    <col min="9" max="9" width="9.75" customWidth="1"/>
    <col min="10" max="10" width="8.5" customWidth="1"/>
    <col min="11" max="11" width="8.75" customWidth="1"/>
    <col min="12" max="12" width="7.375" customWidth="1"/>
    <col min="13" max="13" width="6.875" customWidth="1"/>
    <col min="14" max="14" width="8.375" customWidth="1"/>
    <col min="15" max="15" width="7.125" customWidth="1"/>
    <col min="16" max="16" width="9.875" customWidth="1"/>
    <col min="17" max="17" width="6.75" customWidth="1"/>
  </cols>
  <sheetData>
    <row r="1" spans="1:17" ht="48" customHeight="1" thickBot="1" x14ac:dyDescent="0.35">
      <c r="A1" s="83" t="s">
        <v>153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29.25" customHeight="1" x14ac:dyDescent="0.3">
      <c r="A2" s="92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24.95" customHeight="1" x14ac:dyDescent="0.3">
      <c r="A3" s="86" t="s">
        <v>25</v>
      </c>
      <c r="B3" s="86" t="s">
        <v>29</v>
      </c>
      <c r="C3" s="80" t="s">
        <v>21</v>
      </c>
      <c r="D3" s="89"/>
      <c r="E3" s="89"/>
      <c r="F3" s="81"/>
      <c r="G3" s="81"/>
      <c r="H3" s="81"/>
      <c r="I3" s="82"/>
      <c r="J3" s="73" t="s">
        <v>22</v>
      </c>
      <c r="K3" s="74"/>
      <c r="L3" s="74"/>
      <c r="M3" s="75"/>
      <c r="N3" s="75"/>
      <c r="O3" s="75"/>
      <c r="P3" s="76"/>
      <c r="Q3" s="77" t="s">
        <v>18</v>
      </c>
    </row>
    <row r="4" spans="1:17" ht="24.95" customHeight="1" x14ac:dyDescent="0.3">
      <c r="A4" s="87"/>
      <c r="B4" s="87"/>
      <c r="C4" s="80" t="s">
        <v>30</v>
      </c>
      <c r="D4" s="81"/>
      <c r="E4" s="82"/>
      <c r="F4" s="80" t="s">
        <v>24</v>
      </c>
      <c r="G4" s="89"/>
      <c r="H4" s="89"/>
      <c r="I4" s="90"/>
      <c r="J4" s="73" t="s">
        <v>30</v>
      </c>
      <c r="K4" s="75"/>
      <c r="L4" s="76"/>
      <c r="M4" s="73" t="s">
        <v>23</v>
      </c>
      <c r="N4" s="74"/>
      <c r="O4" s="74"/>
      <c r="P4" s="91"/>
      <c r="Q4" s="78"/>
    </row>
    <row r="5" spans="1:17" ht="35.25" customHeight="1" x14ac:dyDescent="0.3">
      <c r="A5" s="88"/>
      <c r="B5" s="88"/>
      <c r="C5" s="30" t="s">
        <v>154</v>
      </c>
      <c r="D5" s="30" t="s">
        <v>155</v>
      </c>
      <c r="E5" s="30" t="s">
        <v>33</v>
      </c>
      <c r="F5" s="30" t="s">
        <v>34</v>
      </c>
      <c r="G5" s="31" t="s">
        <v>27</v>
      </c>
      <c r="H5" s="30" t="s">
        <v>35</v>
      </c>
      <c r="I5" s="31" t="s">
        <v>28</v>
      </c>
      <c r="J5" s="35" t="s">
        <v>154</v>
      </c>
      <c r="K5" s="35" t="s">
        <v>155</v>
      </c>
      <c r="L5" s="35" t="s">
        <v>33</v>
      </c>
      <c r="M5" s="35" t="s">
        <v>34</v>
      </c>
      <c r="N5" s="36" t="s">
        <v>27</v>
      </c>
      <c r="O5" s="35" t="s">
        <v>36</v>
      </c>
      <c r="P5" s="36" t="s">
        <v>27</v>
      </c>
      <c r="Q5" s="79"/>
    </row>
    <row r="6" spans="1:17" ht="45.75" customHeight="1" x14ac:dyDescent="0.3">
      <c r="A6" s="39" t="s">
        <v>49</v>
      </c>
      <c r="B6" s="39" t="s">
        <v>50</v>
      </c>
      <c r="C6" s="32">
        <v>9</v>
      </c>
      <c r="D6" s="32">
        <v>9</v>
      </c>
      <c r="E6" s="32">
        <v>0</v>
      </c>
      <c r="F6" s="40"/>
      <c r="G6" s="33" t="s">
        <v>32</v>
      </c>
      <c r="H6" s="40"/>
      <c r="I6" s="33" t="s">
        <v>31</v>
      </c>
      <c r="J6" s="37">
        <v>2</v>
      </c>
      <c r="K6" s="37">
        <v>2</v>
      </c>
      <c r="L6" s="37">
        <v>0</v>
      </c>
      <c r="M6" s="41">
        <v>0</v>
      </c>
      <c r="N6" s="38" t="s">
        <v>32</v>
      </c>
      <c r="O6" s="41">
        <v>0</v>
      </c>
      <c r="P6" s="38" t="s">
        <v>31</v>
      </c>
      <c r="Q6" s="32"/>
    </row>
    <row r="7" spans="1:17" x14ac:dyDescent="0.3">
      <c r="A7" s="29"/>
      <c r="B7" s="29"/>
      <c r="C7" s="29"/>
      <c r="D7" s="29"/>
      <c r="E7" s="29"/>
      <c r="F7" s="29"/>
      <c r="G7" s="34"/>
      <c r="H7" s="34"/>
      <c r="I7" s="29"/>
      <c r="J7" s="29"/>
      <c r="K7" s="29"/>
      <c r="L7" s="29"/>
      <c r="M7" s="29"/>
      <c r="N7" s="34"/>
      <c r="O7" s="34"/>
      <c r="P7" s="29"/>
      <c r="Q7" s="29"/>
    </row>
  </sheetData>
  <mergeCells count="11">
    <mergeCell ref="J3:P3"/>
    <mergeCell ref="Q3:Q5"/>
    <mergeCell ref="C4:E4"/>
    <mergeCell ref="J4:L4"/>
    <mergeCell ref="A1:Q1"/>
    <mergeCell ref="A3:A5"/>
    <mergeCell ref="B3:B5"/>
    <mergeCell ref="F4:I4"/>
    <mergeCell ref="M4:P4"/>
    <mergeCell ref="C3:I3"/>
    <mergeCell ref="A2:Q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9"/>
  <sheetViews>
    <sheetView view="pageBreakPreview" zoomScale="85" zoomScaleNormal="85" zoomScaleSheetLayoutView="85" workbookViewId="0">
      <selection activeCell="A4" sqref="A4:A5"/>
    </sheetView>
  </sheetViews>
  <sheetFormatPr defaultRowHeight="16.5" x14ac:dyDescent="0.3"/>
  <cols>
    <col min="1" max="1" width="6.125" style="8" customWidth="1"/>
    <col min="2" max="2" width="7.875" style="7" customWidth="1"/>
    <col min="3" max="3" width="20.25" style="7" customWidth="1"/>
    <col min="4" max="4" width="35.375" style="7" customWidth="1"/>
    <col min="5" max="5" width="14.375" style="47" customWidth="1"/>
    <col min="6" max="6" width="11.5" style="7" bestFit="1" customWidth="1"/>
    <col min="7" max="7" width="51.625" style="1" customWidth="1"/>
    <col min="8" max="8" width="16.625" style="47" bestFit="1" customWidth="1"/>
    <col min="9" max="9" width="14.375" style="7" customWidth="1"/>
    <col min="10" max="10" width="20.25" style="7" customWidth="1"/>
    <col min="11" max="11" width="28.75" style="7" customWidth="1"/>
    <col min="12" max="12" width="9" style="7"/>
    <col min="13" max="13" width="2.5" style="7" bestFit="1" customWidth="1"/>
    <col min="14" max="16384" width="9" style="7"/>
  </cols>
  <sheetData>
    <row r="1" spans="1:15" ht="17.25" thickBot="1" x14ac:dyDescent="0.35"/>
    <row r="2" spans="1:15" ht="56.25" customHeight="1" x14ac:dyDescent="0.3">
      <c r="A2" s="101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N2" s="97" t="s">
        <v>41</v>
      </c>
      <c r="O2" s="98"/>
    </row>
    <row r="3" spans="1:15" ht="24" customHeight="1" thickBot="1" x14ac:dyDescent="0.35">
      <c r="A3" s="103" t="s">
        <v>152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N3" s="99"/>
      <c r="O3" s="100"/>
    </row>
    <row r="4" spans="1:15" s="8" customFormat="1" ht="30" customHeight="1" x14ac:dyDescent="0.3">
      <c r="A4" s="108" t="s">
        <v>7</v>
      </c>
      <c r="B4" s="110" t="s">
        <v>8</v>
      </c>
      <c r="C4" s="110" t="s">
        <v>3</v>
      </c>
      <c r="D4" s="111" t="s">
        <v>45</v>
      </c>
      <c r="E4" s="105" t="s">
        <v>46</v>
      </c>
      <c r="F4" s="105" t="s">
        <v>44</v>
      </c>
      <c r="G4" s="108" t="s">
        <v>47</v>
      </c>
      <c r="H4" s="105" t="s">
        <v>42</v>
      </c>
      <c r="I4" s="106" t="s">
        <v>48</v>
      </c>
      <c r="J4" s="106"/>
      <c r="K4" s="106"/>
      <c r="L4" s="94" t="s">
        <v>38</v>
      </c>
      <c r="N4" s="96" t="s">
        <v>39</v>
      </c>
      <c r="O4" s="96" t="s">
        <v>40</v>
      </c>
    </row>
    <row r="5" spans="1:15" s="8" customFormat="1" ht="30" customHeight="1" x14ac:dyDescent="0.3">
      <c r="A5" s="109"/>
      <c r="B5" s="110"/>
      <c r="C5" s="110"/>
      <c r="D5" s="112"/>
      <c r="E5" s="106"/>
      <c r="F5" s="106"/>
      <c r="G5" s="112"/>
      <c r="H5" s="106"/>
      <c r="I5" s="43" t="s">
        <v>1</v>
      </c>
      <c r="J5" s="43" t="s">
        <v>2</v>
      </c>
      <c r="K5" s="43" t="s">
        <v>18</v>
      </c>
      <c r="L5" s="95"/>
      <c r="N5" s="95"/>
      <c r="O5" s="95"/>
    </row>
    <row r="6" spans="1:15" s="10" customFormat="1" ht="23.1" customHeight="1" x14ac:dyDescent="0.3">
      <c r="A6" s="15">
        <f>+COUNTA(A7:A7)</f>
        <v>1</v>
      </c>
      <c r="B6" s="15">
        <f>+COUNTA(B7:B7)</f>
        <v>1</v>
      </c>
      <c r="C6" s="15"/>
      <c r="D6" s="15"/>
      <c r="E6" s="15"/>
      <c r="F6" s="15"/>
      <c r="G6" s="15"/>
      <c r="H6" s="15"/>
      <c r="I6" s="15"/>
      <c r="J6" s="15"/>
      <c r="K6" s="15"/>
      <c r="L6" s="15">
        <f>+SUM(L7:L7)</f>
        <v>1</v>
      </c>
      <c r="N6" s="15" t="b">
        <f>+L6=A6</f>
        <v>1</v>
      </c>
      <c r="O6" s="15" t="b">
        <f>+L6=B6</f>
        <v>1</v>
      </c>
    </row>
    <row r="7" spans="1:15" s="4" customFormat="1" ht="23.1" customHeight="1" x14ac:dyDescent="0.3">
      <c r="A7" s="2">
        <v>1</v>
      </c>
      <c r="B7" s="2">
        <v>1</v>
      </c>
      <c r="C7" s="55" t="s">
        <v>51</v>
      </c>
      <c r="D7" s="50" t="s">
        <v>102</v>
      </c>
      <c r="E7" s="50" t="s">
        <v>53</v>
      </c>
      <c r="F7" s="58" t="s">
        <v>141</v>
      </c>
      <c r="G7" s="50" t="s">
        <v>54</v>
      </c>
      <c r="H7" s="50" t="s">
        <v>43</v>
      </c>
      <c r="I7" s="2"/>
      <c r="J7" s="2"/>
      <c r="K7" s="2"/>
      <c r="L7" s="22">
        <v>1</v>
      </c>
    </row>
    <row r="8" spans="1:15" s="4" customFormat="1" ht="23.1" customHeight="1" x14ac:dyDescent="0.3">
      <c r="A8" s="2">
        <v>2</v>
      </c>
      <c r="B8" s="2">
        <v>1</v>
      </c>
      <c r="C8" s="55" t="s">
        <v>108</v>
      </c>
      <c r="D8" s="50" t="s">
        <v>109</v>
      </c>
      <c r="E8" s="50" t="s">
        <v>110</v>
      </c>
      <c r="F8" s="58" t="s">
        <v>111</v>
      </c>
      <c r="G8" s="50" t="s">
        <v>112</v>
      </c>
      <c r="H8" s="50" t="s">
        <v>113</v>
      </c>
      <c r="I8" s="2"/>
      <c r="J8" s="2"/>
      <c r="K8" s="2"/>
      <c r="L8" s="22">
        <v>1</v>
      </c>
    </row>
    <row r="9" spans="1:15" ht="17.25" x14ac:dyDescent="0.3">
      <c r="A9" s="107" t="s">
        <v>9</v>
      </c>
      <c r="B9" s="102"/>
      <c r="C9" s="102"/>
      <c r="D9" s="102"/>
      <c r="E9" s="102"/>
      <c r="F9" s="102"/>
      <c r="H9" s="1"/>
    </row>
  </sheetData>
  <mergeCells count="16">
    <mergeCell ref="A9:F9"/>
    <mergeCell ref="A4:A5"/>
    <mergeCell ref="I4:K4"/>
    <mergeCell ref="B4:B5"/>
    <mergeCell ref="C4:C5"/>
    <mergeCell ref="D4:D5"/>
    <mergeCell ref="F4:F5"/>
    <mergeCell ref="G4:G5"/>
    <mergeCell ref="L4:L5"/>
    <mergeCell ref="N4:N5"/>
    <mergeCell ref="O4:O5"/>
    <mergeCell ref="N2:O3"/>
    <mergeCell ref="A2:K2"/>
    <mergeCell ref="A3:K3"/>
    <mergeCell ref="E4:E5"/>
    <mergeCell ref="H4:H5"/>
  </mergeCells>
  <phoneticPr fontId="6" type="noConversion"/>
  <printOptions horizontalCentered="1"/>
  <pageMargins left="0.31496062992125984" right="0.39370078740157483" top="0.74803149606299213" bottom="0.74803149606299213" header="0.31496062992125984" footer="0.31496062992125984"/>
  <pageSetup paperSize="9" scale="5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:I2"/>
    </sheetView>
  </sheetViews>
  <sheetFormatPr defaultRowHeight="16.5" x14ac:dyDescent="0.3"/>
  <cols>
    <col min="1" max="1" width="5.75" style="8" customWidth="1"/>
    <col min="2" max="2" width="12.625" style="16" customWidth="1"/>
    <col min="3" max="3" width="22.75" style="16" customWidth="1"/>
    <col min="4" max="4" width="24.375" style="16" customWidth="1"/>
    <col min="5" max="5" width="36.625" style="1" customWidth="1"/>
    <col min="6" max="6" width="9.75" style="16" customWidth="1"/>
    <col min="7" max="7" width="14.625" style="16" customWidth="1"/>
    <col min="8" max="8" width="11.25" style="16" customWidth="1"/>
    <col min="9" max="9" width="18.5" style="16" customWidth="1"/>
    <col min="10" max="16384" width="9" style="16"/>
  </cols>
  <sheetData>
    <row r="2" spans="1:9" ht="28.5" customHeight="1" x14ac:dyDescent="0.3">
      <c r="A2" s="101" t="s">
        <v>13</v>
      </c>
      <c r="B2" s="102"/>
      <c r="C2" s="102"/>
      <c r="D2" s="102"/>
      <c r="E2" s="102"/>
      <c r="F2" s="102"/>
      <c r="G2" s="102"/>
      <c r="H2" s="102"/>
      <c r="I2" s="102"/>
    </row>
    <row r="3" spans="1:9" ht="10.5" customHeight="1" x14ac:dyDescent="0.3"/>
    <row r="4" spans="1:9" hidden="1" x14ac:dyDescent="0.3"/>
    <row r="5" spans="1:9" x14ac:dyDescent="0.3">
      <c r="B5" s="115"/>
      <c r="C5" s="115"/>
      <c r="D5" s="115"/>
      <c r="E5" s="115"/>
      <c r="F5" s="115"/>
      <c r="G5" s="115"/>
      <c r="H5" s="115"/>
    </row>
    <row r="6" spans="1:9" ht="10.5" customHeight="1" x14ac:dyDescent="0.3">
      <c r="A6" s="9"/>
      <c r="B6" s="3"/>
      <c r="C6" s="17"/>
      <c r="D6" s="17"/>
      <c r="E6" s="17"/>
      <c r="F6" s="17"/>
      <c r="G6" s="17"/>
      <c r="H6" s="17"/>
    </row>
    <row r="7" spans="1:9" s="8" customFormat="1" ht="24.75" customHeight="1" x14ac:dyDescent="0.3">
      <c r="A7" s="116" t="s">
        <v>7</v>
      </c>
      <c r="B7" s="118" t="s">
        <v>3</v>
      </c>
      <c r="C7" s="118" t="s">
        <v>45</v>
      </c>
      <c r="D7" s="119" t="s">
        <v>5</v>
      </c>
      <c r="E7" s="119" t="s">
        <v>6</v>
      </c>
      <c r="F7" s="118" t="s">
        <v>4</v>
      </c>
      <c r="G7" s="118"/>
      <c r="H7" s="118"/>
      <c r="I7" s="113" t="s">
        <v>10</v>
      </c>
    </row>
    <row r="8" spans="1:9" s="8" customFormat="1" ht="23.25" customHeight="1" x14ac:dyDescent="0.3">
      <c r="A8" s="117"/>
      <c r="B8" s="118"/>
      <c r="C8" s="118"/>
      <c r="D8" s="118"/>
      <c r="E8" s="118"/>
      <c r="F8" s="23" t="s">
        <v>1</v>
      </c>
      <c r="G8" s="23" t="s">
        <v>2</v>
      </c>
      <c r="H8" s="23" t="s">
        <v>0</v>
      </c>
      <c r="I8" s="114"/>
    </row>
    <row r="9" spans="1:9" s="4" customFormat="1" ht="23.1" customHeight="1" x14ac:dyDescent="0.3">
      <c r="A9" s="2">
        <v>1</v>
      </c>
      <c r="B9" s="14" t="s">
        <v>134</v>
      </c>
      <c r="C9" s="20" t="s">
        <v>134</v>
      </c>
      <c r="D9" s="20" t="s">
        <v>134</v>
      </c>
      <c r="E9" s="20" t="s">
        <v>133</v>
      </c>
      <c r="F9" s="21"/>
      <c r="G9" s="21"/>
      <c r="H9" s="21"/>
      <c r="I9" s="22"/>
    </row>
    <row r="10" spans="1:9" s="4" customFormat="1" ht="23.1" customHeight="1" x14ac:dyDescent="0.3">
      <c r="A10" s="2">
        <v>2</v>
      </c>
      <c r="B10" s="6"/>
      <c r="C10" s="6"/>
      <c r="D10" s="6"/>
      <c r="E10" s="6"/>
      <c r="F10" s="5"/>
      <c r="G10" s="5"/>
      <c r="H10" s="5"/>
      <c r="I10" s="22"/>
    </row>
    <row r="11" spans="1:9" s="4" customFormat="1" ht="23.1" customHeight="1" x14ac:dyDescent="0.3">
      <c r="A11" s="2">
        <v>3</v>
      </c>
      <c r="B11" s="11"/>
      <c r="C11" s="11"/>
      <c r="D11" s="11"/>
      <c r="E11" s="2"/>
      <c r="F11" s="12"/>
      <c r="G11" s="11"/>
      <c r="H11" s="13"/>
      <c r="I11" s="22"/>
    </row>
    <row r="13" spans="1:9" ht="17.25" x14ac:dyDescent="0.3">
      <c r="A13" s="107"/>
      <c r="B13" s="102"/>
      <c r="C13" s="102"/>
      <c r="D13" s="102"/>
    </row>
  </sheetData>
  <mergeCells count="10">
    <mergeCell ref="A2:I2"/>
    <mergeCell ref="A13:D13"/>
    <mergeCell ref="I7:I8"/>
    <mergeCell ref="B5:H5"/>
    <mergeCell ref="A7:A8"/>
    <mergeCell ref="B7:B8"/>
    <mergeCell ref="C7:C8"/>
    <mergeCell ref="D7:D8"/>
    <mergeCell ref="E7:E8"/>
    <mergeCell ref="F7:H7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I13"/>
  <sheetViews>
    <sheetView workbookViewId="0">
      <selection activeCell="B12" sqref="B12:B13"/>
    </sheetView>
  </sheetViews>
  <sheetFormatPr defaultRowHeight="16.5" x14ac:dyDescent="0.3"/>
  <cols>
    <col min="1" max="1" width="5.75" style="8" customWidth="1"/>
    <col min="2" max="2" width="10.625" style="24" customWidth="1"/>
    <col min="3" max="3" width="20.625" style="24" customWidth="1"/>
    <col min="4" max="4" width="15.625" style="24" customWidth="1"/>
    <col min="5" max="5" width="35.625" style="1" customWidth="1"/>
    <col min="6" max="6" width="11.75" style="24" customWidth="1"/>
    <col min="7" max="7" width="14.625" style="24" customWidth="1"/>
    <col min="8" max="8" width="11.25" style="24" customWidth="1"/>
    <col min="9" max="9" width="27.5" style="24" bestFit="1" customWidth="1"/>
    <col min="10" max="16384" width="9" style="24"/>
  </cols>
  <sheetData>
    <row r="2" spans="1:9" ht="28.5" customHeight="1" x14ac:dyDescent="0.3">
      <c r="A2" s="101" t="s">
        <v>17</v>
      </c>
      <c r="B2" s="102"/>
      <c r="C2" s="102"/>
      <c r="D2" s="102"/>
      <c r="E2" s="102"/>
      <c r="F2" s="102"/>
      <c r="G2" s="102"/>
      <c r="H2" s="102"/>
      <c r="I2" s="102"/>
    </row>
    <row r="3" spans="1:9" ht="10.5" customHeight="1" x14ac:dyDescent="0.3"/>
    <row r="4" spans="1:9" hidden="1" x14ac:dyDescent="0.3"/>
    <row r="5" spans="1:9" x14ac:dyDescent="0.3">
      <c r="B5" s="115"/>
      <c r="C5" s="115"/>
      <c r="D5" s="115"/>
      <c r="E5" s="115"/>
      <c r="F5" s="115"/>
      <c r="G5" s="115"/>
      <c r="H5" s="115"/>
    </row>
    <row r="6" spans="1:9" ht="10.5" customHeight="1" x14ac:dyDescent="0.3">
      <c r="A6" s="9"/>
      <c r="B6" s="3"/>
      <c r="C6" s="25"/>
      <c r="D6" s="25"/>
      <c r="E6" s="25"/>
      <c r="F6" s="25"/>
      <c r="G6" s="25"/>
      <c r="H6" s="25"/>
    </row>
    <row r="7" spans="1:9" s="8" customFormat="1" ht="24.75" customHeight="1" x14ac:dyDescent="0.3">
      <c r="A7" s="116" t="s">
        <v>7</v>
      </c>
      <c r="B7" s="118" t="s">
        <v>3</v>
      </c>
      <c r="C7" s="118" t="s">
        <v>45</v>
      </c>
      <c r="D7" s="119" t="s">
        <v>5</v>
      </c>
      <c r="E7" s="119" t="s">
        <v>6</v>
      </c>
      <c r="F7" s="118" t="s">
        <v>14</v>
      </c>
      <c r="G7" s="118"/>
      <c r="H7" s="118"/>
      <c r="I7" s="113" t="s">
        <v>20</v>
      </c>
    </row>
    <row r="8" spans="1:9" s="8" customFormat="1" ht="23.25" customHeight="1" x14ac:dyDescent="0.3">
      <c r="A8" s="117"/>
      <c r="B8" s="118"/>
      <c r="C8" s="118"/>
      <c r="D8" s="118"/>
      <c r="E8" s="118"/>
      <c r="F8" s="26" t="s">
        <v>15</v>
      </c>
      <c r="G8" s="26" t="s">
        <v>2</v>
      </c>
      <c r="H8" s="26" t="s">
        <v>16</v>
      </c>
      <c r="I8" s="114"/>
    </row>
    <row r="9" spans="1:9" s="4" customFormat="1" ht="23.1" customHeight="1" x14ac:dyDescent="0.3">
      <c r="A9" s="2">
        <v>1</v>
      </c>
      <c r="B9" s="55" t="s">
        <v>55</v>
      </c>
      <c r="C9" s="20" t="s">
        <v>56</v>
      </c>
      <c r="D9" s="20" t="s">
        <v>57</v>
      </c>
      <c r="E9" s="50" t="s">
        <v>58</v>
      </c>
      <c r="F9" s="56" t="s">
        <v>137</v>
      </c>
      <c r="G9" s="56" t="s">
        <v>59</v>
      </c>
      <c r="H9" s="56" t="s">
        <v>60</v>
      </c>
      <c r="I9" s="22"/>
    </row>
    <row r="10" spans="1:9" s="4" customFormat="1" ht="23.1" customHeight="1" x14ac:dyDescent="0.3">
      <c r="A10" s="2">
        <v>2</v>
      </c>
      <c r="B10" s="55" t="s">
        <v>55</v>
      </c>
      <c r="C10" s="50" t="s">
        <v>135</v>
      </c>
      <c r="D10" s="50" t="s">
        <v>103</v>
      </c>
      <c r="E10" s="50" t="s">
        <v>107</v>
      </c>
      <c r="F10" s="55" t="s">
        <v>138</v>
      </c>
      <c r="G10" s="55" t="s">
        <v>104</v>
      </c>
      <c r="H10" s="55" t="s">
        <v>105</v>
      </c>
      <c r="I10" s="22" t="s">
        <v>106</v>
      </c>
    </row>
    <row r="11" spans="1:9" s="4" customFormat="1" ht="23.1" customHeight="1" x14ac:dyDescent="0.3">
      <c r="A11" s="2">
        <v>3</v>
      </c>
      <c r="B11" s="55" t="s">
        <v>114</v>
      </c>
      <c r="C11" s="50" t="s">
        <v>109</v>
      </c>
      <c r="D11" s="50" t="s">
        <v>110</v>
      </c>
      <c r="E11" s="50" t="s">
        <v>115</v>
      </c>
      <c r="F11" s="55" t="s">
        <v>111</v>
      </c>
      <c r="G11" s="55" t="s">
        <v>116</v>
      </c>
      <c r="H11" s="55" t="s">
        <v>117</v>
      </c>
      <c r="I11" s="22" t="s">
        <v>116</v>
      </c>
    </row>
    <row r="12" spans="1:9" s="4" customFormat="1" ht="23.1" customHeight="1" x14ac:dyDescent="0.3">
      <c r="A12" s="2">
        <v>4</v>
      </c>
      <c r="B12" s="71" t="s">
        <v>136</v>
      </c>
      <c r="C12" s="20" t="s">
        <v>122</v>
      </c>
      <c r="D12" s="20" t="s">
        <v>123</v>
      </c>
      <c r="E12" s="50" t="s">
        <v>124</v>
      </c>
      <c r="F12" s="56" t="s">
        <v>125</v>
      </c>
      <c r="G12" s="56" t="s">
        <v>126</v>
      </c>
      <c r="H12" s="56" t="s">
        <v>147</v>
      </c>
      <c r="I12" s="22"/>
    </row>
    <row r="13" spans="1:9" s="4" customFormat="1" ht="23.1" customHeight="1" x14ac:dyDescent="0.3">
      <c r="A13" s="2">
        <v>5</v>
      </c>
      <c r="B13" s="72" t="s">
        <v>136</v>
      </c>
      <c r="C13" s="49" t="s">
        <v>122</v>
      </c>
      <c r="D13" s="49" t="s">
        <v>123</v>
      </c>
      <c r="E13" s="49" t="s">
        <v>124</v>
      </c>
      <c r="F13" s="56" t="s">
        <v>127</v>
      </c>
      <c r="G13" s="57" t="s">
        <v>78</v>
      </c>
      <c r="H13" s="57" t="s">
        <v>148</v>
      </c>
      <c r="I13" s="22"/>
    </row>
  </sheetData>
  <mergeCells count="9">
    <mergeCell ref="A2:I2"/>
    <mergeCell ref="B5:H5"/>
    <mergeCell ref="A7:A8"/>
    <mergeCell ref="B7:B8"/>
    <mergeCell ref="C7:C8"/>
    <mergeCell ref="D7:D8"/>
    <mergeCell ref="E7:E8"/>
    <mergeCell ref="F7:H7"/>
    <mergeCell ref="I7:I8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7"/>
  <sheetViews>
    <sheetView zoomScale="85" zoomScaleNormal="85" workbookViewId="0">
      <selection activeCell="D15" sqref="D15"/>
    </sheetView>
  </sheetViews>
  <sheetFormatPr defaultRowHeight="16.5" x14ac:dyDescent="0.3"/>
  <cols>
    <col min="1" max="1" width="6.125" style="8" customWidth="1"/>
    <col min="2" max="2" width="7.875" style="27" customWidth="1"/>
    <col min="3" max="3" width="20.25" style="27" customWidth="1"/>
    <col min="4" max="4" width="35.375" style="27" customWidth="1"/>
    <col min="5" max="5" width="14.375" style="27" customWidth="1"/>
    <col min="6" max="6" width="10.75" style="47" customWidth="1"/>
    <col min="7" max="7" width="51.625" style="1" customWidth="1"/>
    <col min="8" max="8" width="15.125" style="47" bestFit="1" customWidth="1"/>
    <col min="9" max="9" width="14.375" style="27" customWidth="1"/>
    <col min="10" max="10" width="20.25" style="27" customWidth="1"/>
    <col min="11" max="11" width="28.75" style="27" customWidth="1"/>
    <col min="12" max="12" width="9" style="27"/>
    <col min="13" max="13" width="2.5" style="27" bestFit="1" customWidth="1"/>
    <col min="14" max="16384" width="9" style="27"/>
  </cols>
  <sheetData>
    <row r="1" spans="1:15" ht="17.25" thickBot="1" x14ac:dyDescent="0.35"/>
    <row r="2" spans="1:15" ht="49.5" customHeight="1" x14ac:dyDescent="0.3">
      <c r="A2" s="101" t="s">
        <v>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N2" s="97" t="s">
        <v>41</v>
      </c>
      <c r="O2" s="98"/>
    </row>
    <row r="3" spans="1:15" ht="10.5" customHeight="1" thickBot="1" x14ac:dyDescent="0.35">
      <c r="N3" s="99"/>
      <c r="O3" s="100"/>
    </row>
    <row r="4" spans="1:15" ht="26.25" customHeight="1" x14ac:dyDescent="0.3">
      <c r="A4" s="103" t="s">
        <v>152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5" s="8" customFormat="1" ht="24.75" customHeight="1" x14ac:dyDescent="0.3">
      <c r="A5" s="108" t="s">
        <v>7</v>
      </c>
      <c r="B5" s="110" t="s">
        <v>8</v>
      </c>
      <c r="C5" s="110" t="s">
        <v>3</v>
      </c>
      <c r="D5" s="111" t="s">
        <v>45</v>
      </c>
      <c r="E5" s="105" t="s">
        <v>46</v>
      </c>
      <c r="F5" s="105" t="s">
        <v>44</v>
      </c>
      <c r="G5" s="108" t="s">
        <v>47</v>
      </c>
      <c r="H5" s="105" t="s">
        <v>42</v>
      </c>
      <c r="I5" s="106" t="s">
        <v>48</v>
      </c>
      <c r="J5" s="106"/>
      <c r="K5" s="106"/>
      <c r="L5" s="94" t="s">
        <v>38</v>
      </c>
      <c r="N5" s="94" t="s">
        <v>39</v>
      </c>
      <c r="O5" s="94" t="s">
        <v>40</v>
      </c>
    </row>
    <row r="6" spans="1:15" s="8" customFormat="1" ht="23.25" customHeight="1" x14ac:dyDescent="0.3">
      <c r="A6" s="109"/>
      <c r="B6" s="110"/>
      <c r="C6" s="110"/>
      <c r="D6" s="112"/>
      <c r="E6" s="106"/>
      <c r="F6" s="106"/>
      <c r="G6" s="112"/>
      <c r="H6" s="106"/>
      <c r="I6" s="48" t="s">
        <v>1</v>
      </c>
      <c r="J6" s="48" t="s">
        <v>2</v>
      </c>
      <c r="K6" s="48" t="s">
        <v>18</v>
      </c>
      <c r="L6" s="95"/>
      <c r="N6" s="95"/>
      <c r="O6" s="95"/>
    </row>
    <row r="7" spans="1:15" s="10" customFormat="1" ht="23.1" customHeight="1" x14ac:dyDescent="0.3">
      <c r="A7" s="67">
        <v>9</v>
      </c>
      <c r="B7" s="67">
        <v>9</v>
      </c>
      <c r="C7" s="67" t="s">
        <v>139</v>
      </c>
      <c r="D7" s="67"/>
      <c r="E7" s="67"/>
      <c r="F7" s="67"/>
      <c r="G7" s="67"/>
      <c r="H7" s="67"/>
      <c r="I7" s="67"/>
      <c r="J7" s="67"/>
      <c r="K7" s="67"/>
      <c r="L7" s="67">
        <f>+SUM(L8:L16)</f>
        <v>9</v>
      </c>
      <c r="N7" s="15" t="b">
        <f>+L7=A7</f>
        <v>1</v>
      </c>
      <c r="O7" s="15" t="b">
        <f>+L7=B7</f>
        <v>1</v>
      </c>
    </row>
    <row r="8" spans="1:15" s="10" customFormat="1" ht="29.25" customHeight="1" x14ac:dyDescent="0.3">
      <c r="A8" s="2">
        <v>1</v>
      </c>
      <c r="B8" s="68">
        <v>1</v>
      </c>
      <c r="C8" s="70" t="s">
        <v>150</v>
      </c>
      <c r="D8" s="50" t="s">
        <v>128</v>
      </c>
      <c r="E8" s="50" t="s">
        <v>129</v>
      </c>
      <c r="F8" s="50" t="s">
        <v>149</v>
      </c>
      <c r="G8" s="50" t="s">
        <v>130</v>
      </c>
      <c r="H8" s="50" t="s">
        <v>121</v>
      </c>
      <c r="I8" s="2"/>
      <c r="J8" s="2" t="s">
        <v>131</v>
      </c>
      <c r="K8" s="2" t="s">
        <v>132</v>
      </c>
      <c r="L8" s="68">
        <v>1</v>
      </c>
      <c r="N8" s="54" t="b">
        <f>+L8=A8</f>
        <v>1</v>
      </c>
      <c r="O8" s="54" t="b">
        <f>+L8=B8</f>
        <v>1</v>
      </c>
    </row>
    <row r="9" spans="1:15" s="4" customFormat="1" ht="29.25" customHeight="1" x14ac:dyDescent="0.3">
      <c r="A9" s="49">
        <v>2</v>
      </c>
      <c r="B9" s="49">
        <v>1</v>
      </c>
      <c r="C9" s="59" t="s">
        <v>51</v>
      </c>
      <c r="D9" s="60" t="s">
        <v>61</v>
      </c>
      <c r="E9" s="60" t="s">
        <v>62</v>
      </c>
      <c r="F9" s="60" t="s">
        <v>140</v>
      </c>
      <c r="G9" s="60" t="s">
        <v>63</v>
      </c>
      <c r="H9" s="50" t="s">
        <v>95</v>
      </c>
      <c r="I9" s="2"/>
      <c r="J9" s="2"/>
      <c r="K9" s="2"/>
      <c r="L9" s="22">
        <v>1</v>
      </c>
    </row>
    <row r="10" spans="1:15" s="4" customFormat="1" ht="29.25" customHeight="1" x14ac:dyDescent="0.3">
      <c r="A10" s="49">
        <v>3</v>
      </c>
      <c r="B10" s="49">
        <v>1</v>
      </c>
      <c r="C10" s="49" t="s">
        <v>51</v>
      </c>
      <c r="D10" s="60" t="s">
        <v>52</v>
      </c>
      <c r="E10" s="60" t="s">
        <v>53</v>
      </c>
      <c r="F10" s="60" t="s">
        <v>141</v>
      </c>
      <c r="G10" s="60" t="s">
        <v>54</v>
      </c>
      <c r="H10" s="50" t="s">
        <v>95</v>
      </c>
      <c r="I10" s="2"/>
      <c r="J10" s="2"/>
      <c r="K10" s="2"/>
      <c r="L10" s="22">
        <v>1</v>
      </c>
      <c r="N10" s="46"/>
    </row>
    <row r="11" spans="1:15" s="4" customFormat="1" ht="29.25" customHeight="1" x14ac:dyDescent="0.3">
      <c r="A11" s="49">
        <v>4</v>
      </c>
      <c r="B11" s="49">
        <v>1</v>
      </c>
      <c r="C11" s="49" t="s">
        <v>51</v>
      </c>
      <c r="D11" s="60" t="s">
        <v>64</v>
      </c>
      <c r="E11" s="60" t="s">
        <v>65</v>
      </c>
      <c r="F11" s="60" t="s">
        <v>142</v>
      </c>
      <c r="G11" s="60" t="s">
        <v>66</v>
      </c>
      <c r="H11" s="50" t="s">
        <v>95</v>
      </c>
      <c r="I11" s="2"/>
      <c r="J11" s="2"/>
      <c r="K11" s="2"/>
      <c r="L11" s="22">
        <v>1</v>
      </c>
    </row>
    <row r="12" spans="1:15" s="4" customFormat="1" ht="29.25" customHeight="1" x14ac:dyDescent="0.3">
      <c r="A12" s="49">
        <v>5</v>
      </c>
      <c r="B12" s="49">
        <v>1</v>
      </c>
      <c r="C12" s="49" t="s">
        <v>51</v>
      </c>
      <c r="D12" s="60" t="s">
        <v>67</v>
      </c>
      <c r="E12" s="60" t="s">
        <v>68</v>
      </c>
      <c r="F12" s="60" t="s">
        <v>143</v>
      </c>
      <c r="G12" s="60" t="s">
        <v>69</v>
      </c>
      <c r="H12" s="50" t="s">
        <v>95</v>
      </c>
      <c r="I12" s="2"/>
      <c r="J12" s="2"/>
      <c r="K12" s="2"/>
      <c r="L12" s="22">
        <v>1</v>
      </c>
    </row>
    <row r="13" spans="1:15" s="28" customFormat="1" ht="29.25" customHeight="1" x14ac:dyDescent="0.3">
      <c r="A13" s="49">
        <v>6</v>
      </c>
      <c r="B13" s="49">
        <v>1</v>
      </c>
      <c r="C13" s="49" t="s">
        <v>51</v>
      </c>
      <c r="D13" s="49" t="s">
        <v>97</v>
      </c>
      <c r="E13" s="49" t="s">
        <v>70</v>
      </c>
      <c r="F13" s="49" t="s">
        <v>144</v>
      </c>
      <c r="G13" s="49" t="s">
        <v>100</v>
      </c>
      <c r="H13" s="50" t="s">
        <v>95</v>
      </c>
      <c r="I13" s="61"/>
      <c r="J13" s="61"/>
      <c r="K13" s="62" t="s">
        <v>101</v>
      </c>
      <c r="L13" s="22">
        <v>1</v>
      </c>
    </row>
    <row r="14" spans="1:15" s="4" customFormat="1" ht="29.25" customHeight="1" x14ac:dyDescent="0.3">
      <c r="A14" s="49">
        <v>7</v>
      </c>
      <c r="B14" s="49">
        <v>1</v>
      </c>
      <c r="C14" s="49" t="s">
        <v>51</v>
      </c>
      <c r="D14" s="49" t="s">
        <v>72</v>
      </c>
      <c r="E14" s="60" t="s">
        <v>73</v>
      </c>
      <c r="F14" s="60" t="s">
        <v>141</v>
      </c>
      <c r="G14" s="60" t="s">
        <v>71</v>
      </c>
      <c r="H14" s="50" t="s">
        <v>95</v>
      </c>
      <c r="I14" s="2"/>
      <c r="J14" s="2"/>
      <c r="K14" s="2"/>
      <c r="L14" s="22">
        <v>1</v>
      </c>
    </row>
    <row r="15" spans="1:15" s="4" customFormat="1" ht="29.25" customHeight="1" x14ac:dyDescent="0.3">
      <c r="A15" s="49">
        <v>8</v>
      </c>
      <c r="B15" s="49">
        <v>1</v>
      </c>
      <c r="C15" s="49" t="s">
        <v>51</v>
      </c>
      <c r="D15" s="50" t="s">
        <v>92</v>
      </c>
      <c r="E15" s="50" t="s">
        <v>93</v>
      </c>
      <c r="F15" s="50" t="s">
        <v>144</v>
      </c>
      <c r="G15" s="63" t="s">
        <v>94</v>
      </c>
      <c r="H15" s="50" t="s">
        <v>95</v>
      </c>
      <c r="I15" s="2"/>
      <c r="J15" s="2"/>
      <c r="K15" s="64"/>
      <c r="L15" s="22">
        <v>1</v>
      </c>
    </row>
    <row r="16" spans="1:15" s="4" customFormat="1" ht="29.25" customHeight="1" x14ac:dyDescent="0.3">
      <c r="A16" s="51">
        <v>9</v>
      </c>
      <c r="B16" s="51">
        <v>1</v>
      </c>
      <c r="C16" s="55" t="s">
        <v>151</v>
      </c>
      <c r="D16" s="65" t="s">
        <v>118</v>
      </c>
      <c r="E16" s="65" t="s">
        <v>119</v>
      </c>
      <c r="F16" s="66" t="s">
        <v>145</v>
      </c>
      <c r="G16" s="65" t="s">
        <v>120</v>
      </c>
      <c r="H16" s="65" t="s">
        <v>121</v>
      </c>
      <c r="I16" s="51"/>
      <c r="J16" s="51"/>
      <c r="K16" s="51"/>
      <c r="L16" s="53">
        <v>1</v>
      </c>
      <c r="M16" s="52"/>
      <c r="N16" s="52"/>
      <c r="O16" s="52"/>
    </row>
    <row r="17" spans="1:5" ht="17.25" x14ac:dyDescent="0.3">
      <c r="A17" s="107" t="s">
        <v>9</v>
      </c>
      <c r="B17" s="102"/>
      <c r="C17" s="102"/>
      <c r="D17" s="102"/>
      <c r="E17" s="102"/>
    </row>
  </sheetData>
  <mergeCells count="16">
    <mergeCell ref="L5:L6"/>
    <mergeCell ref="N5:N6"/>
    <mergeCell ref="O5:O6"/>
    <mergeCell ref="N2:O3"/>
    <mergeCell ref="A2:K2"/>
    <mergeCell ref="A4:K4"/>
    <mergeCell ref="G5:G6"/>
    <mergeCell ref="I5:K5"/>
    <mergeCell ref="F5:F6"/>
    <mergeCell ref="H5:H6"/>
    <mergeCell ref="A17:E17"/>
    <mergeCell ref="A5:A6"/>
    <mergeCell ref="B5:B6"/>
    <mergeCell ref="C5:C6"/>
    <mergeCell ref="D5:D6"/>
    <mergeCell ref="E5:E6"/>
  </mergeCells>
  <phoneticPr fontId="6" type="noConversion"/>
  <pageMargins left="0.70866141732283472" right="0.39370078740157483" top="0.74803149606299213" bottom="0.74803149606299213" header="0.31496062992125984" footer="0.31496062992125984"/>
  <pageSetup paperSize="9" scale="6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I13"/>
  <sheetViews>
    <sheetView workbookViewId="0">
      <selection activeCell="A2" sqref="A2:I2"/>
    </sheetView>
  </sheetViews>
  <sheetFormatPr defaultRowHeight="16.5" x14ac:dyDescent="0.3"/>
  <cols>
    <col min="1" max="1" width="5.75" style="8" customWidth="1"/>
    <col min="2" max="2" width="12.625" style="18" customWidth="1"/>
    <col min="3" max="3" width="22.75" style="18" customWidth="1"/>
    <col min="4" max="4" width="24.375" style="18" customWidth="1"/>
    <col min="5" max="5" width="36.625" style="1" customWidth="1"/>
    <col min="6" max="6" width="9.75" style="18" customWidth="1"/>
    <col min="7" max="7" width="14.625" style="18" customWidth="1"/>
    <col min="8" max="8" width="11.25" style="18" customWidth="1"/>
    <col min="9" max="9" width="18.5" style="18" customWidth="1"/>
    <col min="10" max="16384" width="9" style="18"/>
  </cols>
  <sheetData>
    <row r="2" spans="1:9" ht="28.5" customHeight="1" x14ac:dyDescent="0.3">
      <c r="A2" s="101" t="s">
        <v>11</v>
      </c>
      <c r="B2" s="102"/>
      <c r="C2" s="102"/>
      <c r="D2" s="102"/>
      <c r="E2" s="102"/>
      <c r="F2" s="102"/>
      <c r="G2" s="102"/>
      <c r="H2" s="102"/>
      <c r="I2" s="102"/>
    </row>
    <row r="3" spans="1:9" ht="10.5" customHeight="1" x14ac:dyDescent="0.3"/>
    <row r="4" spans="1:9" hidden="1" x14ac:dyDescent="0.3"/>
    <row r="5" spans="1:9" x14ac:dyDescent="0.3">
      <c r="B5" s="115"/>
      <c r="C5" s="115"/>
      <c r="D5" s="115"/>
      <c r="E5" s="115"/>
      <c r="F5" s="115"/>
      <c r="G5" s="115"/>
      <c r="H5" s="115"/>
    </row>
    <row r="6" spans="1:9" ht="10.5" customHeight="1" x14ac:dyDescent="0.3">
      <c r="A6" s="9"/>
      <c r="B6" s="3"/>
      <c r="C6" s="19"/>
      <c r="D6" s="19"/>
      <c r="E6" s="19"/>
      <c r="F6" s="19"/>
      <c r="G6" s="19"/>
      <c r="H6" s="19"/>
    </row>
    <row r="7" spans="1:9" s="8" customFormat="1" ht="24.75" customHeight="1" x14ac:dyDescent="0.3">
      <c r="A7" s="116" t="s">
        <v>7</v>
      </c>
      <c r="B7" s="118" t="s">
        <v>3</v>
      </c>
      <c r="C7" s="118" t="s">
        <v>45</v>
      </c>
      <c r="D7" s="119" t="s">
        <v>5</v>
      </c>
      <c r="E7" s="119" t="s">
        <v>6</v>
      </c>
      <c r="F7" s="118" t="s">
        <v>4</v>
      </c>
      <c r="G7" s="118"/>
      <c r="H7" s="118"/>
      <c r="I7" s="113" t="s">
        <v>10</v>
      </c>
    </row>
    <row r="8" spans="1:9" s="8" customFormat="1" ht="23.25" customHeight="1" x14ac:dyDescent="0.3">
      <c r="A8" s="117"/>
      <c r="B8" s="118"/>
      <c r="C8" s="118"/>
      <c r="D8" s="118"/>
      <c r="E8" s="118"/>
      <c r="F8" s="23" t="s">
        <v>1</v>
      </c>
      <c r="G8" s="23" t="s">
        <v>2</v>
      </c>
      <c r="H8" s="23" t="s">
        <v>0</v>
      </c>
      <c r="I8" s="114"/>
    </row>
    <row r="9" spans="1:9" s="4" customFormat="1" ht="23.1" customHeight="1" x14ac:dyDescent="0.3">
      <c r="A9" s="2"/>
      <c r="B9" s="14" t="s">
        <v>134</v>
      </c>
      <c r="C9" s="20" t="s">
        <v>134</v>
      </c>
      <c r="D9" s="20" t="s">
        <v>134</v>
      </c>
      <c r="E9" s="13" t="s">
        <v>133</v>
      </c>
      <c r="F9" s="21"/>
      <c r="G9" s="21"/>
      <c r="H9" s="21"/>
      <c r="I9" s="22"/>
    </row>
    <row r="10" spans="1:9" s="4" customFormat="1" ht="23.1" customHeight="1" x14ac:dyDescent="0.3">
      <c r="A10" s="2"/>
      <c r="B10" s="6"/>
      <c r="C10" s="6"/>
      <c r="D10" s="6"/>
      <c r="E10" s="6"/>
      <c r="F10" s="5"/>
      <c r="G10" s="5"/>
      <c r="H10" s="5"/>
      <c r="I10" s="22"/>
    </row>
    <row r="11" spans="1:9" s="4" customFormat="1" ht="23.1" customHeight="1" x14ac:dyDescent="0.3">
      <c r="A11" s="2"/>
      <c r="B11" s="11"/>
      <c r="C11" s="11"/>
      <c r="D11" s="11"/>
      <c r="E11" s="2"/>
      <c r="F11" s="12"/>
      <c r="G11" s="11"/>
      <c r="H11" s="13"/>
      <c r="I11" s="22"/>
    </row>
    <row r="13" spans="1:9" ht="17.25" x14ac:dyDescent="0.3">
      <c r="A13" s="107"/>
      <c r="B13" s="102"/>
      <c r="C13" s="102"/>
      <c r="D13" s="102"/>
    </row>
  </sheetData>
  <mergeCells count="10">
    <mergeCell ref="A2:I2"/>
    <mergeCell ref="A13:D13"/>
    <mergeCell ref="B5:H5"/>
    <mergeCell ref="A7:A8"/>
    <mergeCell ref="B7:B8"/>
    <mergeCell ref="C7:C8"/>
    <mergeCell ref="D7:D8"/>
    <mergeCell ref="E7:E8"/>
    <mergeCell ref="F7:H7"/>
    <mergeCell ref="I7:I8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I14"/>
  <sheetViews>
    <sheetView workbookViewId="0">
      <selection activeCell="E19" sqref="E19"/>
    </sheetView>
  </sheetViews>
  <sheetFormatPr defaultRowHeight="16.5" x14ac:dyDescent="0.3"/>
  <cols>
    <col min="1" max="1" width="5.75" style="8" customWidth="1"/>
    <col min="2" max="2" width="15.875" style="42" bestFit="1" customWidth="1"/>
    <col min="3" max="3" width="17.875" style="42" bestFit="1" customWidth="1"/>
    <col min="4" max="4" width="17.75" style="42" customWidth="1"/>
    <col min="5" max="5" width="39.625" style="1" bestFit="1" customWidth="1"/>
    <col min="6" max="6" width="11" style="42" customWidth="1"/>
    <col min="7" max="7" width="12.75" style="42" customWidth="1"/>
    <col min="8" max="8" width="9.125" style="42" customWidth="1"/>
    <col min="9" max="9" width="30.5" style="42" customWidth="1"/>
    <col min="10" max="16384" width="9" style="42"/>
  </cols>
  <sheetData>
    <row r="2" spans="1:9" ht="28.5" customHeight="1" x14ac:dyDescent="0.3">
      <c r="A2" s="101" t="s">
        <v>37</v>
      </c>
      <c r="B2" s="102"/>
      <c r="C2" s="102"/>
      <c r="D2" s="102"/>
      <c r="E2" s="102"/>
      <c r="F2" s="102"/>
      <c r="G2" s="102"/>
      <c r="H2" s="102"/>
      <c r="I2" s="102"/>
    </row>
    <row r="3" spans="1:9" ht="10.5" customHeight="1" x14ac:dyDescent="0.3"/>
    <row r="4" spans="1:9" hidden="1" x14ac:dyDescent="0.3"/>
    <row r="5" spans="1:9" x14ac:dyDescent="0.3">
      <c r="B5" s="115"/>
      <c r="C5" s="115"/>
      <c r="D5" s="115"/>
      <c r="E5" s="115"/>
      <c r="F5" s="115"/>
      <c r="G5" s="115"/>
      <c r="H5" s="115"/>
    </row>
    <row r="6" spans="1:9" ht="10.5" customHeight="1" x14ac:dyDescent="0.3">
      <c r="A6" s="9"/>
      <c r="B6" s="3"/>
      <c r="C6" s="44"/>
      <c r="D6" s="44"/>
      <c r="E6" s="44"/>
      <c r="F6" s="44"/>
      <c r="G6" s="44"/>
      <c r="H6" s="44"/>
    </row>
    <row r="7" spans="1:9" s="8" customFormat="1" ht="24.75" customHeight="1" x14ac:dyDescent="0.3">
      <c r="A7" s="116" t="s">
        <v>7</v>
      </c>
      <c r="B7" s="118" t="s">
        <v>3</v>
      </c>
      <c r="C7" s="118" t="s">
        <v>45</v>
      </c>
      <c r="D7" s="119" t="s">
        <v>5</v>
      </c>
      <c r="E7" s="119" t="s">
        <v>6</v>
      </c>
      <c r="F7" s="118" t="s">
        <v>14</v>
      </c>
      <c r="G7" s="118"/>
      <c r="H7" s="118"/>
      <c r="I7" s="113" t="s">
        <v>20</v>
      </c>
    </row>
    <row r="8" spans="1:9" s="8" customFormat="1" ht="23.25" customHeight="1" x14ac:dyDescent="0.3">
      <c r="A8" s="117"/>
      <c r="B8" s="118"/>
      <c r="C8" s="118"/>
      <c r="D8" s="118"/>
      <c r="E8" s="118"/>
      <c r="F8" s="45" t="s">
        <v>15</v>
      </c>
      <c r="G8" s="45" t="s">
        <v>2</v>
      </c>
      <c r="H8" s="45" t="s">
        <v>16</v>
      </c>
      <c r="I8" s="114"/>
    </row>
    <row r="9" spans="1:9" s="4" customFormat="1" ht="23.1" customHeight="1" x14ac:dyDescent="0.3">
      <c r="A9" s="2">
        <v>1</v>
      </c>
      <c r="B9" s="55" t="s">
        <v>51</v>
      </c>
      <c r="C9" s="20" t="s">
        <v>74</v>
      </c>
      <c r="D9" s="20" t="s">
        <v>75</v>
      </c>
      <c r="E9" s="50" t="s">
        <v>76</v>
      </c>
      <c r="F9" s="56" t="s">
        <v>77</v>
      </c>
      <c r="G9" s="56" t="s">
        <v>78</v>
      </c>
      <c r="H9" s="56" t="s">
        <v>79</v>
      </c>
      <c r="I9" s="22"/>
    </row>
    <row r="10" spans="1:9" s="4" customFormat="1" ht="23.1" customHeight="1" x14ac:dyDescent="0.3">
      <c r="A10" s="2">
        <v>2</v>
      </c>
      <c r="B10" s="49" t="s">
        <v>51</v>
      </c>
      <c r="C10" s="49" t="s">
        <v>80</v>
      </c>
      <c r="D10" s="49" t="s">
        <v>81</v>
      </c>
      <c r="E10" s="49" t="s">
        <v>82</v>
      </c>
      <c r="F10" s="56" t="s">
        <v>83</v>
      </c>
      <c r="G10" s="57" t="s">
        <v>78</v>
      </c>
      <c r="H10" s="57" t="s">
        <v>79</v>
      </c>
      <c r="I10" s="22"/>
    </row>
    <row r="11" spans="1:9" s="4" customFormat="1" ht="23.1" customHeight="1" x14ac:dyDescent="0.3">
      <c r="A11" s="2">
        <v>3</v>
      </c>
      <c r="B11" s="2" t="s">
        <v>51</v>
      </c>
      <c r="C11" s="2" t="s">
        <v>84</v>
      </c>
      <c r="D11" s="2" t="s">
        <v>85</v>
      </c>
      <c r="E11" s="2" t="s">
        <v>86</v>
      </c>
      <c r="F11" s="56" t="s">
        <v>87</v>
      </c>
      <c r="G11" s="2" t="s">
        <v>78</v>
      </c>
      <c r="H11" s="50" t="s">
        <v>79</v>
      </c>
      <c r="I11" s="22"/>
    </row>
    <row r="12" spans="1:9" s="4" customFormat="1" ht="23.1" customHeight="1" x14ac:dyDescent="0.3">
      <c r="A12" s="2">
        <v>4</v>
      </c>
      <c r="B12" s="55" t="s">
        <v>51</v>
      </c>
      <c r="C12" s="20" t="s">
        <v>88</v>
      </c>
      <c r="D12" s="20" t="s">
        <v>89</v>
      </c>
      <c r="E12" s="20" t="s">
        <v>90</v>
      </c>
      <c r="F12" s="56" t="s">
        <v>91</v>
      </c>
      <c r="G12" s="56" t="s">
        <v>78</v>
      </c>
      <c r="H12" s="56" t="s">
        <v>79</v>
      </c>
      <c r="I12" s="22"/>
    </row>
    <row r="13" spans="1:9" s="4" customFormat="1" ht="48.75" customHeight="1" x14ac:dyDescent="0.3">
      <c r="A13" s="2">
        <v>5</v>
      </c>
      <c r="B13" s="55" t="s">
        <v>51</v>
      </c>
      <c r="C13" s="20" t="s">
        <v>97</v>
      </c>
      <c r="D13" s="20" t="s">
        <v>96</v>
      </c>
      <c r="E13" s="20" t="s">
        <v>98</v>
      </c>
      <c r="F13" s="56" t="s">
        <v>146</v>
      </c>
      <c r="G13" s="56"/>
      <c r="H13" s="56"/>
      <c r="I13" s="69" t="s">
        <v>99</v>
      </c>
    </row>
    <row r="14" spans="1:9" ht="17.25" x14ac:dyDescent="0.3">
      <c r="A14" s="107"/>
      <c r="B14" s="102"/>
      <c r="C14" s="102"/>
      <c r="D14" s="102"/>
    </row>
  </sheetData>
  <mergeCells count="10">
    <mergeCell ref="A14:D14"/>
    <mergeCell ref="A2:I2"/>
    <mergeCell ref="B5:H5"/>
    <mergeCell ref="A7:A8"/>
    <mergeCell ref="B7:B8"/>
    <mergeCell ref="C7:C8"/>
    <mergeCell ref="D7:D8"/>
    <mergeCell ref="E7:E8"/>
    <mergeCell ref="F7:H7"/>
    <mergeCell ref="I7:I8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22.10월말 공시 개요</vt:lpstr>
      <vt:lpstr>1. 국제결혼중개업(주사무소+분사무소)공시자료</vt:lpstr>
      <vt:lpstr>2. 국제결혼중개업 분사무소 현황</vt:lpstr>
      <vt:lpstr>3. 국제결혼중개업 변동내용</vt:lpstr>
      <vt:lpstr>4. 국내결혼중개업 현황(주사무소+분사무소)</vt:lpstr>
      <vt:lpstr>5. 국내결혼중개업 분사무소 현황</vt:lpstr>
      <vt:lpstr>6. (추가) 국내결혼중개업 변동내용</vt:lpstr>
      <vt:lpstr>'1. 국제결혼중개업(주사무소+분사무소)공시자료'!Print_Area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revision>3</cp:revision>
  <cp:lastPrinted>2021-02-02T07:43:55Z</cp:lastPrinted>
  <dcterms:created xsi:type="dcterms:W3CDTF">2012-08-09T06:35:01Z</dcterms:created>
  <dcterms:modified xsi:type="dcterms:W3CDTF">2022-11-09T04:21:31Z</dcterms:modified>
</cp:coreProperties>
</file>